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ЕЙТИНГ\2122\"/>
    </mc:Choice>
  </mc:AlternateContent>
  <bookViews>
    <workbookView xWindow="-120" yWindow="-120" windowWidth="20730" windowHeight="11160" activeTab="1"/>
  </bookViews>
  <sheets>
    <sheet name="школы общее.часть 1." sheetId="1" r:id="rId1"/>
    <sheet name="педагоги" sheetId="3" r:id="rId2"/>
    <sheet name="Лист1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1" i="3" l="1"/>
  <c r="K4" i="1"/>
</calcChain>
</file>

<file path=xl/sharedStrings.xml><?xml version="1.0" encoding="utf-8"?>
<sst xmlns="http://schemas.openxmlformats.org/spreadsheetml/2006/main" count="217" uniqueCount="156">
  <si>
    <t>Балльно - рейтинговая система эффективности развития национальной игры «Городки» -2021 среди общеобразовательных школ города Москвы</t>
  </si>
  <si>
    <t>№</t>
  </si>
  <si>
    <t xml:space="preserve"> ОО </t>
  </si>
  <si>
    <t>Заключение соглашения с ФГСМ</t>
  </si>
  <si>
    <t>КПК</t>
  </si>
  <si>
    <t>Работа группы доп. образования</t>
  </si>
  <si>
    <t>Создание клуба «Городки для всех»</t>
  </si>
  <si>
    <r>
      <rPr>
        <b/>
        <sz val="11"/>
        <color theme="1"/>
        <rFont val="Cambria, serif"/>
      </rPr>
      <t xml:space="preserve">Работа группы Активное долголетие </t>
    </r>
    <r>
      <rPr>
        <sz val="11"/>
        <color rgb="FFFF0000"/>
        <rFont val="Cambria, serif"/>
      </rPr>
      <t>(учитывается с 2020г)</t>
    </r>
  </si>
  <si>
    <r>
      <rPr>
        <b/>
        <sz val="11"/>
        <color theme="1"/>
        <rFont val="Cambria, serif"/>
      </rPr>
      <t>Членство ФГСМ (</t>
    </r>
    <r>
      <rPr>
        <sz val="11"/>
        <color theme="1"/>
        <rFont val="Cambria, serif"/>
      </rPr>
      <t>учитывается с 2017</t>
    </r>
    <r>
      <rPr>
        <b/>
        <sz val="11"/>
        <color theme="1"/>
        <rFont val="Cambria, serif"/>
      </rPr>
      <t>)</t>
    </r>
  </si>
  <si>
    <t>Итоговый балл</t>
  </si>
  <si>
    <t>( 100 баллов)</t>
  </si>
  <si>
    <t>30 баллов (за каждую)</t>
  </si>
  <si>
    <t>участник 10 б докладчик 30 б</t>
  </si>
  <si>
    <t>50 баллов</t>
  </si>
  <si>
    <t>фио</t>
  </si>
  <si>
    <t>должность</t>
  </si>
  <si>
    <t>Кубок А.В.Суворова</t>
  </si>
  <si>
    <t>судейство соревнований</t>
  </si>
  <si>
    <t>Откр. Кубок Москвы среди педагогов</t>
  </si>
  <si>
    <t>Кубок Москвы среди граждан старшего возраста</t>
  </si>
  <si>
    <t>Итоговые баллы.</t>
  </si>
  <si>
    <t>20-22 02. 2021</t>
  </si>
  <si>
    <t>6-7 03. 2021</t>
  </si>
  <si>
    <t>с 15 .02 по 23.03.2021</t>
  </si>
  <si>
    <t>с 30.03. по09.05.2021</t>
  </si>
  <si>
    <t>15-16 05.   2021</t>
  </si>
  <si>
    <t>20-21.08.   2021</t>
  </si>
  <si>
    <t>21-22.08.  2021</t>
  </si>
  <si>
    <t>август</t>
  </si>
  <si>
    <t>9-10.10.   2021</t>
  </si>
  <si>
    <t>баллы</t>
  </si>
  <si>
    <t xml:space="preserve">участие на шк этапе </t>
  </si>
  <si>
    <t>подготовил победителей шк этапа</t>
  </si>
  <si>
    <t>за каждого 5 баллов</t>
  </si>
  <si>
    <t>подготовил победителей городского  этапа</t>
  </si>
  <si>
    <t>школа</t>
  </si>
  <si>
    <t>уровень</t>
  </si>
  <si>
    <t>I место – 100 баллов</t>
  </si>
  <si>
    <t>VII – 40 баллов</t>
  </si>
  <si>
    <t>II – 90 баллов</t>
  </si>
  <si>
    <t>VIII – 30 баллов</t>
  </si>
  <si>
    <t xml:space="preserve">III – 80 баллов </t>
  </si>
  <si>
    <t>IX – 20 баллов</t>
  </si>
  <si>
    <t>IV – 70 баллов</t>
  </si>
  <si>
    <t>X – 15 баллов</t>
  </si>
  <si>
    <t>V – 60 баллов</t>
  </si>
  <si>
    <t xml:space="preserve">+ 10 баллов     за </t>
  </si>
  <si>
    <t>VI – 50 баллов</t>
  </si>
  <si>
    <t>каждое последущее место</t>
  </si>
  <si>
    <t>дата проведения</t>
  </si>
  <si>
    <t>10 баллов за каждое последущее место</t>
  </si>
  <si>
    <t>участие в соревнованиях, не вошедших в календарь мероприятий,</t>
  </si>
  <si>
    <t>подтвержденное видеоматериалом на сайте школы</t>
  </si>
  <si>
    <t>шкала баллов:</t>
  </si>
  <si>
    <t>указать в столце Ag названия мероприятий, где  были судьями</t>
  </si>
  <si>
    <t>за каждое 30 баллов</t>
  </si>
  <si>
    <t>примечание к графе " Судейство соревнований</t>
  </si>
  <si>
    <t>"Шкала баллов"</t>
  </si>
  <si>
    <t>электронная почта</t>
  </si>
  <si>
    <t xml:space="preserve">Оснащение оборудованием и инвентарем (за каждый комплект) </t>
  </si>
  <si>
    <t>№ корпуса, здания, структурного подразделения</t>
  </si>
  <si>
    <t>Открытый Кубок Москвы среди педагогов</t>
  </si>
  <si>
    <t>Открытый Кубок Москвы среди дошкольников</t>
  </si>
  <si>
    <t>Фестиваль спорта "Городки для всех" к Дню города</t>
  </si>
  <si>
    <t>Открытый Кубок Москвы среди дошкольников и начальной школы</t>
  </si>
  <si>
    <t>Открытый Кубок Мэра Москвы "Папа, мама и я -городошная семья"</t>
  </si>
  <si>
    <t>Кубок Москвы  "Дедушка, бабушка и я -городошная семья"</t>
  </si>
  <si>
    <t>Кубок Мэра Москвы по игре в городки среди дошкольников</t>
  </si>
  <si>
    <t>Кубок Мэра Москвы "Папа, мама и я-городошная семья"</t>
  </si>
  <si>
    <t>Открытый Кубок Мэра Москвы среди дошкольников и начальной школы</t>
  </si>
  <si>
    <t>Фестиваль "Городки для всех"</t>
  </si>
  <si>
    <t>Музыкально-поэтический марафон"Поклонимся великим тем годам"</t>
  </si>
  <si>
    <t>Конкурс рисунков"Городки -народная игра России"</t>
  </si>
  <si>
    <t>Фотоконкурс "Играем в городки - сохраням традиции России"</t>
  </si>
  <si>
    <t>Кубок Москвы к Дню 8 марта среди девочек</t>
  </si>
  <si>
    <t>Кубок Москвы к Дню 8 марта среди женщин</t>
  </si>
  <si>
    <t>дошк,1-4 кл, 5-8кл, 9-11 кл, другое</t>
  </si>
  <si>
    <t>17-18. 04.2021</t>
  </si>
  <si>
    <t>"Зимний фестиваль""- (перенос на апрель) переименован в Весенний фестиваль</t>
  </si>
  <si>
    <t>Открытый Кубок Москвы среди команд работников  образовательных учреждений</t>
  </si>
  <si>
    <t>10 баллов за каждого человека</t>
  </si>
  <si>
    <t>23-24 окт</t>
  </si>
  <si>
    <t xml:space="preserve"> 30 баллов (за каждого педагога)</t>
  </si>
  <si>
    <t>20 баллов (1 мероприятие) указать дату размещения</t>
  </si>
  <si>
    <t>ГБОУ Школа № 2122</t>
  </si>
  <si>
    <t>Абумова Н.Г.</t>
  </si>
  <si>
    <r>
      <rPr>
        <sz val="8"/>
        <color rgb="FF000000"/>
        <rFont val="Arial"/>
        <family val="2"/>
        <charset val="204"/>
      </rPr>
      <t>педагог дополнительного образования</t>
    </r>
    <r>
      <rPr>
        <sz val="12"/>
        <color rgb="FF000000"/>
        <rFont val="Arial"/>
        <family val="2"/>
        <charset val="204"/>
      </rPr>
      <t xml:space="preserve"> </t>
    </r>
  </si>
  <si>
    <t>" Ягодка"</t>
  </si>
  <si>
    <t>дошк,1-4 кл</t>
  </si>
  <si>
    <t>Крюкова Л.П.</t>
  </si>
  <si>
    <t>инстр по физ-</t>
  </si>
  <si>
    <t>Литвинова О.М.</t>
  </si>
  <si>
    <t>учитель-логоп</t>
  </si>
  <si>
    <t>Дубаларь Е.В</t>
  </si>
  <si>
    <t>воспитатель</t>
  </si>
  <si>
    <t>abumova1960@mail.ru</t>
  </si>
  <si>
    <t>24-25.04.   2021</t>
  </si>
  <si>
    <t>24-25 .04.   2021</t>
  </si>
  <si>
    <t>09.04.21(сайт школы) и апрель 2021 Центр Патриот ( ссылка)https://patriotsport.moscow/wp-content/uploads/2021/04/itogovyj-protokol-festivalja-doshkolnikov-my-igraem-v-gorodki.pdf</t>
  </si>
  <si>
    <t>dubalarev@2122.pro</t>
  </si>
  <si>
    <t>litvinovaom@2122.pro</t>
  </si>
  <si>
    <t>Пожилуева М.В.</t>
  </si>
  <si>
    <t>" Аист"</t>
  </si>
  <si>
    <t>Куранова Н.И.</t>
  </si>
  <si>
    <r>
      <rPr>
        <sz val="8"/>
        <color rgb="FF000000"/>
        <rFont val="Arial"/>
        <family val="2"/>
        <charset val="204"/>
      </rPr>
      <t>воспитатель</t>
    </r>
    <r>
      <rPr>
        <sz val="12"/>
        <color rgb="FF000000"/>
        <rFont val="Arial"/>
        <family val="2"/>
        <charset val="204"/>
      </rPr>
      <t xml:space="preserve"> </t>
    </r>
  </si>
  <si>
    <t>" Звездочка"</t>
  </si>
  <si>
    <t>kuranovani@2122.pro</t>
  </si>
  <si>
    <t>Ефимова Е.Н.</t>
  </si>
  <si>
    <t>efimovaen@2122.pro</t>
  </si>
  <si>
    <t>pozniluyevamv@2122.pro</t>
  </si>
  <si>
    <t>Мирзалиева К.Н.</t>
  </si>
  <si>
    <t>mirzalievakn@2122.pro</t>
  </si>
  <si>
    <t>Смольникова Е.В.</t>
  </si>
  <si>
    <t>Иноземцева И.В.</t>
  </si>
  <si>
    <t>п.воспитателя</t>
  </si>
  <si>
    <t>Федосеева Н.С.</t>
  </si>
  <si>
    <t>Исаева В.А.</t>
  </si>
  <si>
    <t>Вебер З.Т.</t>
  </si>
  <si>
    <t>Кудрявцева И.Б.</t>
  </si>
  <si>
    <t>Богданова Н.Н.</t>
  </si>
  <si>
    <t>Зенкевич Е.В.</t>
  </si>
  <si>
    <t>Ветрова Т.В.</t>
  </si>
  <si>
    <t>" Ручеёк"</t>
  </si>
  <si>
    <t>Лукьянова В.А.</t>
  </si>
  <si>
    <t xml:space="preserve">Ильченкова С.Н. </t>
  </si>
  <si>
    <t>Алексеева Т.С.</t>
  </si>
  <si>
    <t>муз.работ</t>
  </si>
  <si>
    <t>Ярославцева Н.А.</t>
  </si>
  <si>
    <t>Таланчук Т.В.</t>
  </si>
  <si>
    <t>" Ручеек"</t>
  </si>
  <si>
    <t>учитель-логопед</t>
  </si>
  <si>
    <t>итого</t>
  </si>
  <si>
    <r>
      <rPr>
        <b/>
        <sz val="12"/>
        <color theme="1"/>
        <rFont val="&quot;Times New Roman&quot;, serif"/>
      </rPr>
      <t xml:space="preserve">Семинары, вебинары,мастер-классы </t>
    </r>
    <r>
      <rPr>
        <b/>
        <sz val="12"/>
        <color rgb="FFFF0000"/>
        <rFont val="&quot;Times New Roman&quot;, serif"/>
      </rPr>
      <t>(</t>
    </r>
    <r>
      <rPr>
        <sz val="12"/>
        <color rgb="FFFF0000"/>
        <rFont val="&quot;Times New Roman&quot;, serif"/>
      </rPr>
      <t>учитывается с 2017)</t>
    </r>
  </si>
  <si>
    <t>Сарманова О.В.</t>
  </si>
  <si>
    <t>Шелковникова Л.А.</t>
  </si>
  <si>
    <t>inozemtsevaiv@2122pro</t>
  </si>
  <si>
    <t>fedoseevans@2122,pro</t>
  </si>
  <si>
    <t>isaevava@2122.pro</t>
  </si>
  <si>
    <t>veberzt@2122.pro</t>
  </si>
  <si>
    <t>kudryavtstvaib@2122,pro</t>
  </si>
  <si>
    <t>bogdanovann@2122.pro</t>
  </si>
  <si>
    <t>talanchuksv@2122,pro</t>
  </si>
  <si>
    <t>shelkovnikovalp@2122,pro</t>
  </si>
  <si>
    <t>zenkevichev@2122,pro</t>
  </si>
  <si>
    <t>vetrovatv@2122,pro</t>
  </si>
  <si>
    <t>lukyanovava@2122,pro</t>
  </si>
  <si>
    <t>Орловская Д.В</t>
  </si>
  <si>
    <t>orlovckayadv@2122,pro</t>
  </si>
  <si>
    <t>ilcnenkovasn@2122,pro</t>
  </si>
  <si>
    <t>alekseevats@2122,pro</t>
  </si>
  <si>
    <t>yaroslavtsevana@2122.pro</t>
  </si>
  <si>
    <t>sarmanovaov@2122.pro</t>
  </si>
  <si>
    <t>smolnikovaev@2122.pro</t>
  </si>
  <si>
    <t>Копылова Ю.С.</t>
  </si>
  <si>
    <t>kopylovaua@2122,pro</t>
  </si>
  <si>
    <t>mango_8686@mail.ru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</si>
</sst>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32">
    <font>
      <sz val="10"/>
      <color rgb="FF000000"/>
      <name val="Arial"/>
    </font>
    <font>
      <b/>
      <sz val="14"/>
      <color rgb="FF000000"/>
      <name val="Roboto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theme="1"/>
      <name val="&quot;Times New Roman&quot;"/>
    </font>
    <font>
      <b/>
      <sz val="11"/>
      <color theme="1"/>
      <name val="Cambria"/>
    </font>
    <font>
      <sz val="10"/>
      <name val="Arial"/>
    </font>
    <font>
      <sz val="10"/>
      <color rgb="FF000000"/>
      <name val="Roboto"/>
    </font>
    <font>
      <sz val="11"/>
      <color theme="1"/>
      <name val="Cambria"/>
    </font>
    <font>
      <sz val="12"/>
      <color theme="1"/>
      <name val="&quot;Times New Roman&quot;"/>
    </font>
    <font>
      <b/>
      <sz val="12"/>
      <color theme="1"/>
      <name val="&quot;Times New Roman&quot;, serif"/>
    </font>
    <font>
      <b/>
      <sz val="12"/>
      <color rgb="FFFF0000"/>
      <name val="&quot;Times New Roman&quot;, serif"/>
    </font>
    <font>
      <sz val="12"/>
      <color rgb="FFFF0000"/>
      <name val="&quot;Times New Roman&quot;, serif"/>
    </font>
    <font>
      <b/>
      <sz val="11"/>
      <color theme="1"/>
      <name val="Cambria, serif"/>
    </font>
    <font>
      <sz val="11"/>
      <color rgb="FFFF0000"/>
      <name val="Cambria, serif"/>
    </font>
    <font>
      <sz val="11"/>
      <color theme="1"/>
      <name val="Cambria, serif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i/>
      <sz val="10"/>
      <color theme="4" tint="-0.249977111117893"/>
      <name val="Arial"/>
      <family val="2"/>
      <charset val="204"/>
    </font>
    <font>
      <i/>
      <sz val="10"/>
      <color theme="4" tint="-0.249977111117893"/>
      <name val="Arial"/>
      <family val="2"/>
      <charset val="204"/>
      <scheme val="minor"/>
    </font>
    <font>
      <sz val="8"/>
      <color rgb="FF000000"/>
      <name val="Arial"/>
      <family val="2"/>
      <charset val="204"/>
    </font>
    <font>
      <u/>
      <sz val="10"/>
      <color theme="10"/>
      <name val="Arial"/>
    </font>
    <font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2CC"/>
        <bgColor rgb="FFFFF2CC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33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164" fontId="28" fillId="0" borderId="8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28" fillId="0" borderId="6" xfId="0" applyNumberFormat="1" applyFont="1" applyBorder="1" applyAlignment="1">
      <alignment horizontal="center" wrapText="1"/>
    </xf>
    <xf numFmtId="164" fontId="28" fillId="0" borderId="18" xfId="0" applyNumberFormat="1" applyFont="1" applyBorder="1" applyAlignment="1">
      <alignment horizontal="center" wrapText="1"/>
    </xf>
    <xf numFmtId="164" fontId="28" fillId="4" borderId="18" xfId="0" applyNumberFormat="1" applyFont="1" applyFill="1" applyBorder="1" applyAlignment="1">
      <alignment horizontal="center" wrapText="1"/>
    </xf>
    <xf numFmtId="0" fontId="23" fillId="4" borderId="21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4" fontId="28" fillId="0" borderId="5" xfId="0" applyNumberFormat="1" applyFont="1" applyBorder="1" applyAlignment="1">
      <alignment horizontal="center" vertical="center" wrapText="1"/>
    </xf>
    <xf numFmtId="164" fontId="28" fillId="5" borderId="18" xfId="0" applyNumberFormat="1" applyFont="1" applyFill="1" applyBorder="1" applyAlignment="1">
      <alignment horizontal="center" wrapText="1"/>
    </xf>
    <xf numFmtId="0" fontId="23" fillId="5" borderId="21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164" fontId="28" fillId="0" borderId="22" xfId="0" applyNumberFormat="1" applyFont="1" applyBorder="1" applyAlignment="1">
      <alignment horizontal="center" wrapText="1"/>
    </xf>
    <xf numFmtId="0" fontId="16" fillId="0" borderId="3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17" fillId="0" borderId="3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0" fillId="0" borderId="4" xfId="0" applyFont="1" applyBorder="1" applyAlignment="1"/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/>
    <xf numFmtId="0" fontId="20" fillId="0" borderId="37" xfId="0" applyFont="1" applyBorder="1" applyAlignment="1"/>
    <xf numFmtId="0" fontId="20" fillId="0" borderId="21" xfId="0" applyFont="1" applyBorder="1" applyAlignment="1"/>
    <xf numFmtId="0" fontId="24" fillId="0" borderId="21" xfId="0" applyFont="1" applyBorder="1" applyAlignment="1">
      <alignment horizontal="center" wrapText="1"/>
    </xf>
    <xf numFmtId="0" fontId="20" fillId="0" borderId="21" xfId="0" applyFont="1" applyBorder="1" applyAlignment="1">
      <alignment horizontal="center" vertical="center"/>
    </xf>
    <xf numFmtId="0" fontId="20" fillId="0" borderId="38" xfId="0" applyFont="1" applyBorder="1" applyAlignment="1"/>
    <xf numFmtId="0" fontId="20" fillId="0" borderId="39" xfId="0" applyFont="1" applyBorder="1" applyAlignment="1"/>
    <xf numFmtId="0" fontId="20" fillId="0" borderId="40" xfId="0" applyFont="1" applyBorder="1" applyAlignment="1"/>
    <xf numFmtId="0" fontId="20" fillId="0" borderId="41" xfId="0" applyFont="1" applyBorder="1" applyAlignment="1"/>
    <xf numFmtId="0" fontId="20" fillId="0" borderId="23" xfId="0" applyFont="1" applyBorder="1" applyAlignment="1"/>
    <xf numFmtId="0" fontId="20" fillId="0" borderId="23" xfId="0" applyFont="1" applyBorder="1"/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/>
    <xf numFmtId="0" fontId="29" fillId="0" borderId="4" xfId="0" applyFont="1" applyBorder="1" applyAlignment="1"/>
    <xf numFmtId="0" fontId="30" fillId="0" borderId="4" xfId="1" applyBorder="1"/>
    <xf numFmtId="0" fontId="30" fillId="0" borderId="0" xfId="1" applyFill="1"/>
    <xf numFmtId="0" fontId="23" fillId="0" borderId="4" xfId="0" applyFont="1" applyBorder="1" applyAlignment="1"/>
    <xf numFmtId="0" fontId="23" fillId="0" borderId="4" xfId="0" applyFont="1" applyBorder="1"/>
    <xf numFmtId="0" fontId="31" fillId="0" borderId="4" xfId="0" applyFont="1" applyBorder="1" applyAlignment="1"/>
    <xf numFmtId="0" fontId="23" fillId="0" borderId="23" xfId="0" applyFont="1" applyBorder="1" applyAlignment="1"/>
    <xf numFmtId="0" fontId="23" fillId="0" borderId="23" xfId="0" applyFont="1" applyBorder="1"/>
    <xf numFmtId="0" fontId="30" fillId="0" borderId="23" xfId="1" applyBorder="1"/>
    <xf numFmtId="0" fontId="23" fillId="0" borderId="0" xfId="0" applyFont="1" applyBorder="1" applyAlignment="1"/>
    <xf numFmtId="0" fontId="23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18" fillId="0" borderId="4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20" fillId="0" borderId="42" xfId="0" applyFont="1" applyBorder="1" applyAlignment="1"/>
    <xf numFmtId="0" fontId="20" fillId="0" borderId="7" xfId="0" applyFont="1" applyBorder="1" applyAlignment="1"/>
    <xf numFmtId="0" fontId="20" fillId="0" borderId="7" xfId="0" applyFont="1" applyBorder="1"/>
    <xf numFmtId="0" fontId="20" fillId="0" borderId="7" xfId="0" applyFont="1" applyBorder="1" applyAlignment="1">
      <alignment horizontal="center" vertical="center"/>
    </xf>
    <xf numFmtId="0" fontId="20" fillId="0" borderId="43" xfId="0" applyFont="1" applyBorder="1" applyAlignment="1"/>
    <xf numFmtId="0" fontId="0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25" fillId="0" borderId="2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164" fontId="27" fillId="4" borderId="15" xfId="0" applyNumberFormat="1" applyFont="1" applyFill="1" applyBorder="1" applyAlignment="1">
      <alignment horizontal="center" wrapText="1"/>
    </xf>
    <xf numFmtId="164" fontId="27" fillId="4" borderId="14" xfId="0" applyNumberFormat="1" applyFont="1" applyFill="1" applyBorder="1" applyAlignment="1">
      <alignment horizontal="center" wrapText="1"/>
    </xf>
    <xf numFmtId="164" fontId="28" fillId="5" borderId="15" xfId="0" applyNumberFormat="1" applyFont="1" applyFill="1" applyBorder="1" applyAlignment="1">
      <alignment horizontal="center" wrapText="1"/>
    </xf>
    <xf numFmtId="164" fontId="28" fillId="5" borderId="14" xfId="0" applyNumberFormat="1" applyFont="1" applyFill="1" applyBorder="1" applyAlignment="1">
      <alignment horizont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164" fontId="27" fillId="0" borderId="6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164" fontId="27" fillId="0" borderId="13" xfId="0" applyNumberFormat="1" applyFont="1" applyBorder="1" applyAlignment="1">
      <alignment horizontal="right" vertical="center" wrapText="1"/>
    </xf>
    <xf numFmtId="164" fontId="27" fillId="0" borderId="11" xfId="0" applyNumberFormat="1" applyFont="1" applyBorder="1" applyAlignment="1">
      <alignment horizontal="right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64" fontId="28" fillId="0" borderId="35" xfId="0" applyNumberFormat="1" applyFont="1" applyBorder="1" applyAlignment="1">
      <alignment horizontal="center" wrapText="1"/>
    </xf>
    <xf numFmtId="164" fontId="28" fillId="0" borderId="27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ozemtsevaiv@2122pro" TargetMode="External"/><Relationship Id="rId13" Type="http://schemas.openxmlformats.org/officeDocument/2006/relationships/hyperlink" Target="mailto:bogdanovann@2122.pro" TargetMode="External"/><Relationship Id="rId18" Type="http://schemas.openxmlformats.org/officeDocument/2006/relationships/hyperlink" Target="mailto:lukyanovava@2122,pro" TargetMode="External"/><Relationship Id="rId26" Type="http://schemas.openxmlformats.org/officeDocument/2006/relationships/hyperlink" Target="mailto:mango_8686@mail.ru" TargetMode="External"/><Relationship Id="rId3" Type="http://schemas.openxmlformats.org/officeDocument/2006/relationships/hyperlink" Target="mailto:litvinovaom@2122.pro" TargetMode="External"/><Relationship Id="rId21" Type="http://schemas.openxmlformats.org/officeDocument/2006/relationships/hyperlink" Target="mailto:alekseevats@2122,pro" TargetMode="External"/><Relationship Id="rId7" Type="http://schemas.openxmlformats.org/officeDocument/2006/relationships/hyperlink" Target="mailto:mirzalievakn@2122.pro" TargetMode="External"/><Relationship Id="rId12" Type="http://schemas.openxmlformats.org/officeDocument/2006/relationships/hyperlink" Target="mailto:kudryavtstvaib@2122,pro" TargetMode="External"/><Relationship Id="rId17" Type="http://schemas.openxmlformats.org/officeDocument/2006/relationships/hyperlink" Target="mailto:vetrovatv@2122,pro" TargetMode="External"/><Relationship Id="rId25" Type="http://schemas.openxmlformats.org/officeDocument/2006/relationships/hyperlink" Target="mailto:kopylovaua@2122,pro" TargetMode="External"/><Relationship Id="rId2" Type="http://schemas.openxmlformats.org/officeDocument/2006/relationships/hyperlink" Target="mailto:abumova1960@mail.ru" TargetMode="External"/><Relationship Id="rId16" Type="http://schemas.openxmlformats.org/officeDocument/2006/relationships/hyperlink" Target="mailto:zenkevichev@2122,pro" TargetMode="External"/><Relationship Id="rId20" Type="http://schemas.openxmlformats.org/officeDocument/2006/relationships/hyperlink" Target="mailto:ilcnenkovasn@2122,pro" TargetMode="External"/><Relationship Id="rId1" Type="http://schemas.openxmlformats.org/officeDocument/2006/relationships/hyperlink" Target="mailto:dubalarev@2122.pro" TargetMode="External"/><Relationship Id="rId6" Type="http://schemas.openxmlformats.org/officeDocument/2006/relationships/hyperlink" Target="mailto:pozniluyevamv@2122.pro" TargetMode="External"/><Relationship Id="rId11" Type="http://schemas.openxmlformats.org/officeDocument/2006/relationships/hyperlink" Target="mailto:veberzt@2122.pro" TargetMode="External"/><Relationship Id="rId24" Type="http://schemas.openxmlformats.org/officeDocument/2006/relationships/hyperlink" Target="mailto:smolnikovaev@2122.pro" TargetMode="External"/><Relationship Id="rId5" Type="http://schemas.openxmlformats.org/officeDocument/2006/relationships/hyperlink" Target="mailto:efimovaen@2122.pro" TargetMode="External"/><Relationship Id="rId15" Type="http://schemas.openxmlformats.org/officeDocument/2006/relationships/hyperlink" Target="mailto:shelkovnikovalp@2122,pro" TargetMode="External"/><Relationship Id="rId23" Type="http://schemas.openxmlformats.org/officeDocument/2006/relationships/hyperlink" Target="mailto:sarmanovaov@2122.pro" TargetMode="External"/><Relationship Id="rId10" Type="http://schemas.openxmlformats.org/officeDocument/2006/relationships/hyperlink" Target="mailto:isaevava@2122.pro" TargetMode="External"/><Relationship Id="rId19" Type="http://schemas.openxmlformats.org/officeDocument/2006/relationships/hyperlink" Target="mailto:orlovckayadv@2122,pro" TargetMode="External"/><Relationship Id="rId4" Type="http://schemas.openxmlformats.org/officeDocument/2006/relationships/hyperlink" Target="mailto:kuranovani@2122.pro" TargetMode="External"/><Relationship Id="rId9" Type="http://schemas.openxmlformats.org/officeDocument/2006/relationships/hyperlink" Target="mailto:fedoseevans@2122,pro" TargetMode="External"/><Relationship Id="rId14" Type="http://schemas.openxmlformats.org/officeDocument/2006/relationships/hyperlink" Target="mailto:talanchuksv@2122,pro" TargetMode="External"/><Relationship Id="rId22" Type="http://schemas.openxmlformats.org/officeDocument/2006/relationships/hyperlink" Target="mailto:yaroslavtsevana@2122.pro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022"/>
  <sheetViews>
    <sheetView topLeftCell="A19" workbookViewId="0">
      <selection activeCell="L9" sqref="L9"/>
    </sheetView>
  </sheetViews>
  <sheetFormatPr defaultColWidth="14.42578125" defaultRowHeight="15.75" customHeight="1"/>
  <cols>
    <col min="1" max="1" width="5" customWidth="1"/>
    <col min="2" max="2" width="23.5703125" customWidth="1"/>
    <col min="3" max="3" width="15.42578125" customWidth="1"/>
    <col min="4" max="4" width="13" customWidth="1"/>
    <col min="5" max="11" width="17.140625" customWidth="1"/>
  </cols>
  <sheetData>
    <row r="1" spans="1:17" ht="39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87"/>
      <c r="M1" s="1"/>
      <c r="N1" s="1"/>
      <c r="O1" s="1"/>
      <c r="P1" s="1"/>
      <c r="Q1" s="1"/>
    </row>
    <row r="2" spans="1:17" ht="75.75" customHeight="1">
      <c r="A2" s="95" t="s">
        <v>1</v>
      </c>
      <c r="B2" s="95" t="s">
        <v>2</v>
      </c>
      <c r="C2" s="2" t="s">
        <v>3</v>
      </c>
      <c r="D2" s="3" t="s">
        <v>4</v>
      </c>
      <c r="E2" s="3" t="s">
        <v>5</v>
      </c>
      <c r="F2" s="4" t="s">
        <v>59</v>
      </c>
      <c r="G2" s="81" t="s">
        <v>132</v>
      </c>
      <c r="H2" s="3" t="s">
        <v>6</v>
      </c>
      <c r="I2" s="3" t="s">
        <v>7</v>
      </c>
      <c r="J2" s="3" t="s">
        <v>8</v>
      </c>
      <c r="K2" s="97" t="s">
        <v>9</v>
      </c>
      <c r="L2" s="87"/>
      <c r="M2" s="5"/>
      <c r="N2" s="5"/>
      <c r="O2" s="5"/>
      <c r="P2" s="5"/>
      <c r="Q2" s="5"/>
    </row>
    <row r="3" spans="1:17" ht="42.75">
      <c r="A3" s="96"/>
      <c r="B3" s="96"/>
      <c r="C3" s="6" t="s">
        <v>10</v>
      </c>
      <c r="D3" s="6" t="s">
        <v>82</v>
      </c>
      <c r="E3" s="7" t="s">
        <v>11</v>
      </c>
      <c r="F3" s="6" t="s">
        <v>10</v>
      </c>
      <c r="G3" s="8" t="s">
        <v>12</v>
      </c>
      <c r="H3" s="7" t="s">
        <v>13</v>
      </c>
      <c r="I3" s="7" t="s">
        <v>13</v>
      </c>
      <c r="J3" s="7" t="s">
        <v>80</v>
      </c>
      <c r="K3" s="98"/>
      <c r="L3" s="87"/>
      <c r="M3" s="1"/>
      <c r="N3" s="1"/>
      <c r="O3" s="1"/>
      <c r="P3" s="1"/>
      <c r="Q3" s="1"/>
    </row>
    <row r="4" spans="1:17">
      <c r="A4" s="9">
        <v>1</v>
      </c>
      <c r="B4" s="9" t="s">
        <v>84</v>
      </c>
      <c r="C4" s="7">
        <v>100</v>
      </c>
      <c r="D4" s="9">
        <v>90</v>
      </c>
      <c r="E4" s="9">
        <v>90</v>
      </c>
      <c r="F4" s="9">
        <v>200</v>
      </c>
      <c r="G4" s="7">
        <v>110</v>
      </c>
      <c r="H4" s="10">
        <v>0</v>
      </c>
      <c r="I4" s="9"/>
      <c r="J4" s="10">
        <v>300</v>
      </c>
      <c r="K4" s="88">
        <f t="shared" ref="K4" si="0">C4+D4+E4+F4+G4+H4+I4+J4</f>
        <v>890</v>
      </c>
      <c r="L4" s="92">
        <v>2555</v>
      </c>
      <c r="M4" s="1"/>
      <c r="N4" s="1"/>
      <c r="O4" s="1"/>
      <c r="P4" s="1"/>
      <c r="Q4" s="1"/>
    </row>
    <row r="5" spans="1:17">
      <c r="A5" s="9">
        <v>2</v>
      </c>
      <c r="B5" s="89"/>
      <c r="C5" s="89"/>
      <c r="D5" s="89"/>
      <c r="E5" s="89"/>
      <c r="F5" s="89"/>
      <c r="G5" s="89"/>
      <c r="H5" s="89"/>
      <c r="I5" s="89"/>
      <c r="J5" s="90"/>
      <c r="K5" s="91"/>
      <c r="L5" s="91"/>
      <c r="M5" s="1"/>
      <c r="N5" s="1"/>
      <c r="O5" s="1"/>
      <c r="P5" s="1"/>
      <c r="Q5" s="1"/>
    </row>
    <row r="6" spans="1:17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88"/>
      <c r="L6" s="87"/>
      <c r="M6" s="1"/>
      <c r="N6" s="1"/>
      <c r="O6" s="1"/>
      <c r="P6" s="1"/>
      <c r="Q6" s="1"/>
    </row>
    <row r="7" spans="1:17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88"/>
      <c r="L7" s="87"/>
      <c r="M7" s="1"/>
      <c r="N7" s="1"/>
      <c r="O7" s="1"/>
      <c r="P7" s="1"/>
      <c r="Q7" s="1"/>
    </row>
    <row r="8" spans="1:17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88"/>
      <c r="L8" s="87"/>
      <c r="M8" s="1"/>
      <c r="N8" s="1"/>
      <c r="O8" s="1"/>
      <c r="P8" s="1"/>
      <c r="Q8" s="1"/>
    </row>
    <row r="9" spans="1:17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88"/>
      <c r="L9" s="87"/>
      <c r="M9" s="1"/>
      <c r="N9" s="1"/>
      <c r="O9" s="1"/>
      <c r="P9" s="1"/>
      <c r="Q9" s="1"/>
    </row>
    <row r="10" spans="1:17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88"/>
      <c r="L10" s="87"/>
      <c r="M10" s="1"/>
      <c r="N10" s="1"/>
      <c r="O10" s="1"/>
      <c r="P10" s="1"/>
      <c r="Q10" s="1"/>
    </row>
    <row r="11" spans="1:17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88"/>
      <c r="L11" s="87"/>
      <c r="M11" s="1"/>
      <c r="N11" s="1"/>
      <c r="O11" s="1"/>
      <c r="P11" s="1"/>
      <c r="Q11" s="1"/>
    </row>
    <row r="12" spans="1:17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88"/>
      <c r="L12" s="87"/>
      <c r="M12" s="1"/>
      <c r="N12" s="1"/>
      <c r="O12" s="1"/>
      <c r="P12" s="1"/>
      <c r="Q12" s="1"/>
    </row>
    <row r="13" spans="1:17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88"/>
      <c r="L13" s="87"/>
      <c r="M13" s="1"/>
      <c r="N13" s="1"/>
      <c r="O13" s="1"/>
      <c r="P13" s="1"/>
      <c r="Q13" s="1"/>
    </row>
    <row r="14" spans="1:17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88"/>
      <c r="L14" s="87"/>
      <c r="M14" s="1"/>
      <c r="N14" s="1"/>
      <c r="O14" s="1"/>
      <c r="P14" s="1"/>
      <c r="Q14" s="1"/>
    </row>
    <row r="15" spans="1:17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88"/>
      <c r="L15" s="87"/>
      <c r="M15" s="1"/>
      <c r="N15" s="1"/>
      <c r="O15" s="1"/>
      <c r="P15" s="1"/>
      <c r="Q15" s="1"/>
    </row>
    <row r="16" spans="1:17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88"/>
      <c r="L16" s="87"/>
      <c r="M16" s="1"/>
      <c r="N16" s="1"/>
      <c r="O16" s="1"/>
      <c r="P16" s="1"/>
      <c r="Q16" s="1"/>
    </row>
    <row r="17" spans="1:17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88"/>
      <c r="L17" s="87"/>
      <c r="M17" s="1"/>
      <c r="N17" s="1"/>
      <c r="O17" s="1"/>
      <c r="P17" s="1"/>
      <c r="Q17" s="1"/>
    </row>
    <row r="18" spans="1:17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88"/>
      <c r="L18" s="87"/>
      <c r="M18" s="1"/>
      <c r="N18" s="1"/>
      <c r="O18" s="1"/>
      <c r="P18" s="1"/>
      <c r="Q18" s="1"/>
    </row>
    <row r="19" spans="1:17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88"/>
      <c r="L19" s="87"/>
      <c r="M19" s="1"/>
      <c r="N19" s="1"/>
      <c r="O19" s="1"/>
      <c r="P19" s="1"/>
      <c r="Q19" s="1"/>
    </row>
    <row r="20" spans="1:17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88"/>
      <c r="L20" s="87"/>
      <c r="M20" s="1"/>
      <c r="N20" s="1"/>
      <c r="O20" s="1"/>
      <c r="P20" s="1"/>
      <c r="Q20" s="1"/>
    </row>
    <row r="21" spans="1:17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88"/>
      <c r="L21" s="87"/>
      <c r="M21" s="1"/>
      <c r="N21" s="1"/>
      <c r="O21" s="1"/>
      <c r="P21" s="1"/>
      <c r="Q21" s="1"/>
    </row>
    <row r="22" spans="1:17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88"/>
      <c r="L22" s="87"/>
      <c r="M22" s="1"/>
      <c r="N22" s="1"/>
      <c r="O22" s="1"/>
      <c r="P22" s="1"/>
      <c r="Q22" s="1"/>
    </row>
    <row r="23" spans="1:17">
      <c r="A23" s="10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88"/>
      <c r="L23" s="87"/>
      <c r="M23" s="1"/>
      <c r="N23" s="1"/>
      <c r="O23" s="1"/>
      <c r="P23" s="1"/>
      <c r="Q23" s="1"/>
    </row>
    <row r="24" spans="1:17">
      <c r="A24" s="10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88"/>
      <c r="L24" s="87"/>
      <c r="M24" s="1"/>
      <c r="N24" s="1"/>
      <c r="O24" s="1"/>
      <c r="P24" s="1"/>
      <c r="Q24" s="1"/>
    </row>
    <row r="25" spans="1:17">
      <c r="A25" s="1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88"/>
      <c r="L25" s="87"/>
      <c r="M25" s="1"/>
      <c r="N25" s="1"/>
      <c r="O25" s="1"/>
      <c r="P25" s="1"/>
      <c r="Q25" s="1"/>
    </row>
    <row r="26" spans="1:17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88"/>
      <c r="L26" s="87"/>
      <c r="M26" s="1"/>
      <c r="N26" s="1"/>
      <c r="O26" s="1"/>
      <c r="P26" s="1"/>
      <c r="Q26" s="1"/>
    </row>
    <row r="27" spans="1:17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88"/>
      <c r="L27" s="87"/>
      <c r="M27" s="1"/>
      <c r="N27" s="1"/>
      <c r="O27" s="1"/>
      <c r="P27" s="1"/>
      <c r="Q27" s="1"/>
    </row>
    <row r="28" spans="1:17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88"/>
      <c r="L28" s="87"/>
      <c r="M28" s="1"/>
      <c r="N28" s="1"/>
      <c r="O28" s="1"/>
      <c r="P28" s="1"/>
      <c r="Q28" s="1"/>
    </row>
    <row r="29" spans="1:17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88"/>
      <c r="L29" s="87"/>
      <c r="M29" s="1"/>
      <c r="N29" s="1"/>
      <c r="O29" s="1"/>
      <c r="P29" s="1"/>
      <c r="Q29" s="1"/>
    </row>
    <row r="30" spans="1:17">
      <c r="A30" s="1"/>
      <c r="B30" s="10"/>
      <c r="C30" s="10"/>
      <c r="D30" s="10"/>
      <c r="E30" s="10"/>
      <c r="F30" s="10"/>
      <c r="G30" s="10"/>
      <c r="H30" s="10"/>
      <c r="I30" s="10"/>
      <c r="J30" s="10"/>
      <c r="K30" s="88"/>
      <c r="L30" s="1"/>
      <c r="M30" s="1"/>
      <c r="N30" s="1"/>
      <c r="O30" s="1"/>
      <c r="P30" s="1"/>
      <c r="Q30" s="1"/>
    </row>
    <row r="31" spans="1:17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88"/>
      <c r="L31" s="5"/>
      <c r="M31" s="1"/>
      <c r="N31" s="1"/>
      <c r="O31" s="1"/>
      <c r="P31" s="1"/>
      <c r="Q31" s="1"/>
    </row>
    <row r="32" spans="1:17">
      <c r="A32" s="1"/>
      <c r="B32" s="10"/>
      <c r="C32" s="10"/>
      <c r="D32" s="10"/>
      <c r="E32" s="10"/>
      <c r="F32" s="10"/>
      <c r="G32" s="10"/>
      <c r="H32" s="10"/>
      <c r="I32" s="10"/>
      <c r="J32" s="10"/>
      <c r="K32" s="88"/>
      <c r="L32" s="1"/>
      <c r="M32" s="1"/>
      <c r="N32" s="1"/>
      <c r="O32" s="1"/>
      <c r="P32" s="1"/>
      <c r="Q32" s="1"/>
    </row>
    <row r="33" spans="1:17">
      <c r="A33" s="1"/>
      <c r="B33" s="10"/>
      <c r="C33" s="10"/>
      <c r="D33" s="10"/>
      <c r="E33" s="10"/>
      <c r="F33" s="10"/>
      <c r="G33" s="10"/>
      <c r="H33" s="10"/>
      <c r="I33" s="10"/>
      <c r="J33" s="10"/>
      <c r="K33" s="88"/>
      <c r="L33" s="1"/>
      <c r="M33" s="1"/>
      <c r="N33" s="1"/>
      <c r="O33" s="1"/>
      <c r="P33" s="1"/>
      <c r="Q33" s="1"/>
    </row>
    <row r="34" spans="1:17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88"/>
      <c r="L34" s="1"/>
      <c r="M34" s="1"/>
      <c r="N34" s="1"/>
      <c r="O34" s="1"/>
      <c r="P34" s="1"/>
      <c r="Q34" s="1"/>
    </row>
    <row r="35" spans="1:17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88"/>
      <c r="L35" s="1"/>
      <c r="M35" s="1"/>
      <c r="N35" s="1"/>
      <c r="O35" s="1"/>
      <c r="P35" s="1"/>
      <c r="Q35" s="1"/>
    </row>
    <row r="36" spans="1:17">
      <c r="A36" s="1"/>
      <c r="B36" s="10"/>
      <c r="C36" s="10"/>
      <c r="D36" s="10"/>
      <c r="E36" s="10"/>
      <c r="F36" s="10"/>
      <c r="G36" s="10"/>
      <c r="H36" s="10"/>
      <c r="I36" s="10"/>
      <c r="J36" s="10"/>
      <c r="K36" s="88"/>
      <c r="L36" s="1"/>
      <c r="M36" s="1"/>
      <c r="N36" s="1"/>
      <c r="O36" s="1"/>
      <c r="P36" s="1"/>
      <c r="Q36" s="1"/>
    </row>
    <row r="37" spans="1:17">
      <c r="A37" s="1"/>
      <c r="B37" s="10"/>
      <c r="C37" s="10"/>
      <c r="D37" s="10"/>
      <c r="E37" s="10"/>
      <c r="F37" s="10"/>
      <c r="G37" s="10"/>
      <c r="H37" s="10"/>
      <c r="I37" s="10"/>
      <c r="J37" s="10"/>
      <c r="K37" s="88"/>
      <c r="L37" s="1"/>
      <c r="M37" s="1"/>
      <c r="N37" s="1"/>
      <c r="O37" s="1"/>
      <c r="P37" s="1"/>
      <c r="Q37" s="1"/>
    </row>
    <row r="38" spans="1:17">
      <c r="A38" s="1"/>
      <c r="B38" s="10"/>
      <c r="C38" s="10"/>
      <c r="D38" s="10"/>
      <c r="E38" s="10"/>
      <c r="F38" s="10"/>
      <c r="G38" s="10"/>
      <c r="H38" s="10"/>
      <c r="I38" s="10"/>
      <c r="J38" s="10"/>
      <c r="K38" s="88"/>
      <c r="L38" s="1"/>
      <c r="M38" s="1"/>
      <c r="N38" s="1"/>
      <c r="O38" s="1"/>
      <c r="P38" s="1"/>
      <c r="Q38" s="1"/>
    </row>
    <row r="39" spans="1:17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88"/>
      <c r="L39" s="1"/>
      <c r="M39" s="1"/>
      <c r="N39" s="1"/>
      <c r="O39" s="1"/>
      <c r="P39" s="1"/>
      <c r="Q39" s="1"/>
    </row>
    <row r="40" spans="1:17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88"/>
      <c r="L40" s="1"/>
      <c r="M40" s="1"/>
      <c r="N40" s="1"/>
      <c r="O40" s="1"/>
      <c r="P40" s="1"/>
      <c r="Q40" s="1"/>
    </row>
    <row r="41" spans="1:17">
      <c r="A41" s="1"/>
      <c r="B41" s="10"/>
      <c r="C41" s="10"/>
      <c r="D41" s="10"/>
      <c r="E41" s="10"/>
      <c r="F41" s="10"/>
      <c r="G41" s="10"/>
      <c r="H41" s="10"/>
      <c r="I41" s="10"/>
      <c r="J41" s="10"/>
      <c r="K41" s="88"/>
      <c r="L41" s="1"/>
      <c r="M41" s="1"/>
      <c r="N41" s="1"/>
      <c r="O41" s="1"/>
      <c r="P41" s="1"/>
      <c r="Q41" s="1"/>
    </row>
    <row r="42" spans="1:17">
      <c r="A42" s="1"/>
      <c r="B42" s="10"/>
      <c r="C42" s="10"/>
      <c r="D42" s="10"/>
      <c r="E42" s="10"/>
      <c r="F42" s="10"/>
      <c r="G42" s="10"/>
      <c r="H42" s="10"/>
      <c r="I42" s="10"/>
      <c r="J42" s="10"/>
      <c r="K42" s="88"/>
      <c r="L42" s="1"/>
      <c r="M42" s="1"/>
      <c r="N42" s="1"/>
      <c r="O42" s="1"/>
      <c r="P42" s="1"/>
      <c r="Q42" s="1"/>
    </row>
    <row r="43" spans="1:17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88"/>
      <c r="L43" s="1"/>
      <c r="M43" s="1"/>
      <c r="N43" s="1"/>
      <c r="O43" s="1"/>
      <c r="P43" s="1"/>
      <c r="Q43" s="1"/>
    </row>
    <row r="44" spans="1:17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88"/>
      <c r="L44" s="1"/>
      <c r="M44" s="1"/>
      <c r="N44" s="1"/>
      <c r="O44" s="1"/>
      <c r="P44" s="1"/>
      <c r="Q44" s="1"/>
    </row>
    <row r="45" spans="1:17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88"/>
      <c r="L45" s="1"/>
      <c r="M45" s="1"/>
      <c r="N45" s="1"/>
      <c r="O45" s="1"/>
      <c r="P45" s="1"/>
      <c r="Q45" s="1"/>
    </row>
    <row r="46" spans="1:1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88"/>
      <c r="L46" s="1"/>
      <c r="M46" s="1"/>
      <c r="N46" s="1"/>
      <c r="O46" s="1"/>
      <c r="P46" s="1"/>
      <c r="Q46" s="1"/>
    </row>
    <row r="47" spans="1:17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88"/>
      <c r="L47" s="1"/>
      <c r="M47" s="1"/>
      <c r="N47" s="1"/>
      <c r="O47" s="1"/>
      <c r="P47" s="1"/>
      <c r="Q47" s="1"/>
    </row>
    <row r="48" spans="1:17">
      <c r="A48" s="1"/>
      <c r="B48" s="10"/>
      <c r="C48" s="10"/>
      <c r="D48" s="10"/>
      <c r="E48" s="10"/>
      <c r="F48" s="10"/>
      <c r="G48" s="10"/>
      <c r="H48" s="10"/>
      <c r="I48" s="10"/>
      <c r="J48" s="10"/>
      <c r="K48" s="88"/>
      <c r="L48" s="1"/>
      <c r="M48" s="1"/>
      <c r="N48" s="1"/>
      <c r="O48" s="1"/>
      <c r="P48" s="1"/>
      <c r="Q48" s="1"/>
    </row>
    <row r="49" spans="1:17">
      <c r="A49" s="1"/>
      <c r="B49" s="10"/>
      <c r="C49" s="10"/>
      <c r="D49" s="10"/>
      <c r="E49" s="10"/>
      <c r="F49" s="10"/>
      <c r="G49" s="10"/>
      <c r="H49" s="10"/>
      <c r="I49" s="10"/>
      <c r="J49" s="10"/>
      <c r="K49" s="88"/>
      <c r="L49" s="1"/>
      <c r="M49" s="1"/>
      <c r="N49" s="1"/>
      <c r="O49" s="1"/>
      <c r="P49" s="1"/>
      <c r="Q49" s="1"/>
    </row>
    <row r="50" spans="1:17">
      <c r="A50" s="1"/>
      <c r="B50" s="10"/>
      <c r="C50" s="10"/>
      <c r="D50" s="10"/>
      <c r="E50" s="10"/>
      <c r="F50" s="10"/>
      <c r="G50" s="10"/>
      <c r="H50" s="10"/>
      <c r="I50" s="10"/>
      <c r="J50" s="10"/>
      <c r="K50" s="88"/>
      <c r="L50" s="1"/>
      <c r="M50" s="1"/>
      <c r="N50" s="1"/>
      <c r="O50" s="1"/>
      <c r="P50" s="1"/>
      <c r="Q50" s="1"/>
    </row>
    <row r="51" spans="1:17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88"/>
      <c r="L51" s="1"/>
      <c r="M51" s="1"/>
      <c r="N51" s="1"/>
      <c r="O51" s="1"/>
      <c r="P51" s="1"/>
      <c r="Q51" s="1"/>
    </row>
    <row r="52" spans="1:17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88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5.75" customHeight="1">
      <c r="L994" s="1"/>
    </row>
    <row r="995" spans="1:17" ht="15.75" customHeight="1">
      <c r="L995" s="1"/>
    </row>
    <row r="996" spans="1:17" ht="15.75" customHeight="1">
      <c r="L996" s="1"/>
    </row>
    <row r="997" spans="1:17" ht="15.75" customHeight="1">
      <c r="L997" s="1"/>
    </row>
    <row r="998" spans="1:17" ht="15.75" customHeight="1">
      <c r="L998" s="1"/>
    </row>
    <row r="999" spans="1:17" ht="15.75" customHeight="1">
      <c r="L999" s="1"/>
    </row>
    <row r="1000" spans="1:17" ht="15.75" customHeight="1">
      <c r="L1000" s="1"/>
    </row>
    <row r="1001" spans="1:17" ht="15.75" customHeight="1">
      <c r="L1001" s="1"/>
    </row>
    <row r="1002" spans="1:17" ht="15.75" customHeight="1">
      <c r="L1002" s="1"/>
    </row>
    <row r="1003" spans="1:17" ht="15.75" customHeight="1">
      <c r="L1003" s="1"/>
    </row>
    <row r="1004" spans="1:17" ht="15.75" customHeight="1">
      <c r="L1004" s="1"/>
    </row>
    <row r="1005" spans="1:17" ht="15.75" customHeight="1">
      <c r="L1005" s="1"/>
    </row>
    <row r="1006" spans="1:17" ht="15.75" customHeight="1">
      <c r="L1006" s="1"/>
    </row>
    <row r="1007" spans="1:17" ht="15.75" customHeight="1">
      <c r="L1007" s="1"/>
    </row>
    <row r="1008" spans="1:17" ht="15.75" customHeight="1">
      <c r="L1008" s="1"/>
    </row>
    <row r="1009" spans="12:12" ht="15.75" customHeight="1">
      <c r="L1009" s="1"/>
    </row>
    <row r="1010" spans="12:12" ht="15.75" customHeight="1">
      <c r="L1010" s="1"/>
    </row>
    <row r="1011" spans="12:12" ht="15.75" customHeight="1">
      <c r="L1011" s="1"/>
    </row>
    <row r="1012" spans="12:12" ht="15.75" customHeight="1">
      <c r="L1012" s="1"/>
    </row>
    <row r="1013" spans="12:12" ht="15.75" customHeight="1">
      <c r="L1013" s="1"/>
    </row>
    <row r="1014" spans="12:12" ht="15.75" customHeight="1">
      <c r="L1014" s="1"/>
    </row>
    <row r="1015" spans="12:12" ht="15.75" customHeight="1">
      <c r="L1015" s="1"/>
    </row>
    <row r="1016" spans="12:12" ht="15.75" customHeight="1">
      <c r="L1016" s="1"/>
    </row>
    <row r="1017" spans="12:12" ht="15.75" customHeight="1">
      <c r="L1017" s="1"/>
    </row>
    <row r="1018" spans="12:12" ht="15.75" customHeight="1">
      <c r="L1018" s="1"/>
    </row>
    <row r="1019" spans="12:12" ht="15.75" customHeight="1">
      <c r="L1019" s="1"/>
    </row>
    <row r="1020" spans="12:12" ht="15.75" customHeight="1">
      <c r="L1020" s="1"/>
    </row>
    <row r="1021" spans="12:12" ht="15.75" customHeight="1">
      <c r="L1021" s="1"/>
    </row>
    <row r="1022" spans="12:12" ht="15.75" customHeight="1">
      <c r="L1022" s="1"/>
    </row>
  </sheetData>
  <mergeCells count="4">
    <mergeCell ref="A1:K1"/>
    <mergeCell ref="A2:A3"/>
    <mergeCell ref="B2:B3"/>
    <mergeCell ref="K2:K3"/>
  </mergeCells>
  <pageMargins left="0.7" right="0.7" top="0.75" bottom="0.75" header="0.3" footer="0.3"/>
  <pageSetup paperSize="9" scale="5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36"/>
  <sheetViews>
    <sheetView tabSelected="1" workbookViewId="0">
      <selection activeCell="AI14" sqref="AI14"/>
    </sheetView>
  </sheetViews>
  <sheetFormatPr defaultColWidth="14.42578125" defaultRowHeight="15.75" customHeight="1"/>
  <cols>
    <col min="1" max="1" width="6" style="12" customWidth="1"/>
    <col min="2" max="2" width="18.42578125" style="12" customWidth="1"/>
    <col min="3" max="3" width="11.42578125" style="12" customWidth="1"/>
    <col min="4" max="4" width="15.42578125" style="13" customWidth="1"/>
    <col min="5" max="5" width="13.5703125" style="13" customWidth="1"/>
    <col min="6" max="6" width="17.42578125" style="13" customWidth="1"/>
    <col min="7" max="7" width="9.85546875" style="13" customWidth="1"/>
    <col min="8" max="16" width="14.42578125" style="12"/>
    <col min="17" max="17" width="20.42578125" style="12" customWidth="1"/>
    <col min="18" max="30" width="14.28515625" style="14" customWidth="1"/>
    <col min="31" max="31" width="16.28515625" style="12" customWidth="1"/>
    <col min="32" max="32" width="25" style="12" customWidth="1"/>
    <col min="33" max="33" width="14.42578125" style="12"/>
    <col min="34" max="34" width="18.42578125" style="12" customWidth="1"/>
    <col min="35" max="35" width="14.42578125" style="12"/>
    <col min="36" max="36" width="23.5703125" style="12" customWidth="1"/>
    <col min="37" max="16384" width="14.42578125" style="12"/>
  </cols>
  <sheetData>
    <row r="1" spans="1:36" s="35" customFormat="1" ht="132.75" customHeight="1" thickBot="1">
      <c r="A1" s="34" t="s">
        <v>1</v>
      </c>
      <c r="B1" s="19" t="s">
        <v>14</v>
      </c>
      <c r="C1" s="19" t="s">
        <v>15</v>
      </c>
      <c r="D1" s="19" t="s">
        <v>35</v>
      </c>
      <c r="E1" s="19" t="s">
        <v>60</v>
      </c>
      <c r="F1" s="19" t="s">
        <v>58</v>
      </c>
      <c r="G1" s="19" t="s">
        <v>36</v>
      </c>
      <c r="H1" s="19" t="s">
        <v>16</v>
      </c>
      <c r="I1" s="19" t="s">
        <v>75</v>
      </c>
      <c r="J1" s="19" t="s">
        <v>74</v>
      </c>
      <c r="K1" s="109" t="s">
        <v>72</v>
      </c>
      <c r="L1" s="110"/>
      <c r="M1" s="111"/>
      <c r="N1" s="106" t="s">
        <v>73</v>
      </c>
      <c r="O1" s="107"/>
      <c r="P1" s="108"/>
      <c r="Q1" s="19" t="s">
        <v>71</v>
      </c>
      <c r="R1" s="19" t="s">
        <v>79</v>
      </c>
      <c r="S1" s="19" t="s">
        <v>62</v>
      </c>
      <c r="T1" s="19" t="s">
        <v>78</v>
      </c>
      <c r="U1" s="19" t="s">
        <v>70</v>
      </c>
      <c r="V1" s="19" t="s">
        <v>19</v>
      </c>
      <c r="W1" s="19" t="s">
        <v>69</v>
      </c>
      <c r="X1" s="19" t="s">
        <v>68</v>
      </c>
      <c r="Y1" s="19" t="s">
        <v>67</v>
      </c>
      <c r="Z1" s="19" t="s">
        <v>63</v>
      </c>
      <c r="AA1" s="19" t="s">
        <v>66</v>
      </c>
      <c r="AB1" s="19" t="s">
        <v>64</v>
      </c>
      <c r="AC1" s="19" t="s">
        <v>65</v>
      </c>
      <c r="AD1" s="27" t="s">
        <v>61</v>
      </c>
      <c r="AE1" s="39" t="s">
        <v>17</v>
      </c>
      <c r="AF1" s="36" t="s">
        <v>51</v>
      </c>
      <c r="AG1" s="124" t="s">
        <v>20</v>
      </c>
      <c r="AH1" s="99" t="s">
        <v>56</v>
      </c>
    </row>
    <row r="2" spans="1:36" s="20" customFormat="1" ht="26.25" customHeight="1" thickBot="1">
      <c r="A2" s="122" t="s">
        <v>49</v>
      </c>
      <c r="B2" s="123"/>
      <c r="C2" s="123"/>
      <c r="D2" s="123"/>
      <c r="E2" s="123"/>
      <c r="F2" s="123"/>
      <c r="G2" s="118" t="s">
        <v>76</v>
      </c>
      <c r="H2" s="23" t="s">
        <v>21</v>
      </c>
      <c r="I2" s="23" t="s">
        <v>22</v>
      </c>
      <c r="J2" s="23" t="s">
        <v>22</v>
      </c>
      <c r="K2" s="102"/>
      <c r="L2" s="103"/>
      <c r="M2" s="24" t="s">
        <v>23</v>
      </c>
      <c r="N2" s="104"/>
      <c r="O2" s="105"/>
      <c r="P2" s="29" t="s">
        <v>23</v>
      </c>
      <c r="Q2" s="22" t="s">
        <v>24</v>
      </c>
      <c r="R2" s="18" t="s">
        <v>96</v>
      </c>
      <c r="S2" s="18" t="s">
        <v>97</v>
      </c>
      <c r="T2" s="18" t="s">
        <v>77</v>
      </c>
      <c r="U2" s="18" t="s">
        <v>25</v>
      </c>
      <c r="V2" s="18" t="s">
        <v>26</v>
      </c>
      <c r="W2" s="18" t="s">
        <v>27</v>
      </c>
      <c r="X2" s="18" t="s">
        <v>28</v>
      </c>
      <c r="Y2" s="18" t="s">
        <v>28</v>
      </c>
      <c r="Z2" s="18">
        <v>44443</v>
      </c>
      <c r="AA2" s="18">
        <v>44464</v>
      </c>
      <c r="AB2" s="18">
        <v>44465</v>
      </c>
      <c r="AC2" s="18" t="s">
        <v>29</v>
      </c>
      <c r="AD2" s="28" t="s">
        <v>81</v>
      </c>
      <c r="AE2" s="131" t="s">
        <v>54</v>
      </c>
      <c r="AF2" s="37" t="s">
        <v>52</v>
      </c>
      <c r="AG2" s="125"/>
      <c r="AH2" s="100"/>
    </row>
    <row r="3" spans="1:36" s="21" customFormat="1" ht="45" customHeight="1" thickBot="1">
      <c r="A3" s="120" t="s">
        <v>30</v>
      </c>
      <c r="B3" s="121"/>
      <c r="C3" s="121"/>
      <c r="D3" s="121"/>
      <c r="E3" s="121"/>
      <c r="F3" s="121"/>
      <c r="G3" s="119"/>
      <c r="H3" s="112" t="s">
        <v>57</v>
      </c>
      <c r="I3" s="113"/>
      <c r="J3" s="114"/>
      <c r="K3" s="25" t="s">
        <v>31</v>
      </c>
      <c r="L3" s="26" t="s">
        <v>32</v>
      </c>
      <c r="M3" s="26" t="s">
        <v>34</v>
      </c>
      <c r="N3" s="30" t="s">
        <v>31</v>
      </c>
      <c r="O3" s="31" t="s">
        <v>32</v>
      </c>
      <c r="P3" s="32" t="s">
        <v>34</v>
      </c>
      <c r="Q3" s="128" t="s">
        <v>53</v>
      </c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30"/>
      <c r="AE3" s="132"/>
      <c r="AF3" s="38" t="s">
        <v>83</v>
      </c>
      <c r="AG3" s="125"/>
      <c r="AH3" s="100"/>
    </row>
    <row r="4" spans="1:36" s="15" customFormat="1" ht="29.25" customHeight="1" thickBot="1">
      <c r="A4" s="50"/>
      <c r="B4" s="51"/>
      <c r="C4" s="51"/>
      <c r="D4" s="51"/>
      <c r="E4" s="51"/>
      <c r="F4" s="51"/>
      <c r="G4" s="119"/>
      <c r="H4" s="115"/>
      <c r="I4" s="116"/>
      <c r="J4" s="117"/>
      <c r="K4" s="40">
        <v>10</v>
      </c>
      <c r="L4" s="40" t="s">
        <v>33</v>
      </c>
      <c r="M4" s="40" t="s">
        <v>33</v>
      </c>
      <c r="N4" s="41">
        <v>10</v>
      </c>
      <c r="O4" s="41" t="s">
        <v>33</v>
      </c>
      <c r="P4" s="42" t="s">
        <v>33</v>
      </c>
      <c r="Q4" s="43" t="s">
        <v>37</v>
      </c>
      <c r="R4" s="33" t="s">
        <v>39</v>
      </c>
      <c r="S4" s="33" t="s">
        <v>41</v>
      </c>
      <c r="T4" s="33" t="s">
        <v>43</v>
      </c>
      <c r="U4" s="33" t="s">
        <v>45</v>
      </c>
      <c r="V4" s="33" t="s">
        <v>47</v>
      </c>
      <c r="W4" s="33" t="s">
        <v>38</v>
      </c>
      <c r="X4" s="17" t="s">
        <v>40</v>
      </c>
      <c r="Y4" s="33" t="s">
        <v>42</v>
      </c>
      <c r="Z4" s="33" t="s">
        <v>44</v>
      </c>
      <c r="AA4" s="126" t="s">
        <v>50</v>
      </c>
      <c r="AB4" s="126"/>
      <c r="AC4" s="126"/>
      <c r="AD4" s="127"/>
      <c r="AE4" s="44" t="s">
        <v>55</v>
      </c>
      <c r="AF4" s="45" t="s">
        <v>98</v>
      </c>
      <c r="AG4" s="125"/>
      <c r="AH4" s="101"/>
      <c r="AJ4" s="27" t="s">
        <v>18</v>
      </c>
    </row>
    <row r="5" spans="1:36" s="46" customFormat="1" ht="15.75" customHeight="1">
      <c r="A5" s="55">
        <v>1</v>
      </c>
      <c r="B5" s="56" t="s">
        <v>85</v>
      </c>
      <c r="C5" s="56" t="s">
        <v>86</v>
      </c>
      <c r="D5" s="57">
        <v>2122</v>
      </c>
      <c r="E5" s="80" t="s">
        <v>87</v>
      </c>
      <c r="F5" s="69" t="s">
        <v>95</v>
      </c>
      <c r="G5" s="57" t="s">
        <v>88</v>
      </c>
      <c r="H5" s="56">
        <v>10</v>
      </c>
      <c r="I5" s="56">
        <v>200</v>
      </c>
      <c r="J5" s="56"/>
      <c r="K5" s="56">
        <v>10</v>
      </c>
      <c r="L5" s="56">
        <v>25</v>
      </c>
      <c r="M5" s="56"/>
      <c r="N5" s="56">
        <v>10</v>
      </c>
      <c r="O5" s="56">
        <v>10</v>
      </c>
      <c r="P5" s="56">
        <v>5</v>
      </c>
      <c r="Q5" s="56">
        <v>10</v>
      </c>
      <c r="R5" s="58">
        <v>100</v>
      </c>
      <c r="S5" s="58">
        <v>20</v>
      </c>
      <c r="T5" s="58">
        <v>200</v>
      </c>
      <c r="U5" s="58">
        <v>270</v>
      </c>
      <c r="V5" s="58">
        <v>50</v>
      </c>
      <c r="W5" s="58"/>
      <c r="X5" s="58">
        <v>250</v>
      </c>
      <c r="Y5" s="58">
        <v>70</v>
      </c>
      <c r="Z5" s="58">
        <v>360</v>
      </c>
      <c r="AA5" s="58"/>
      <c r="AB5" s="58">
        <v>60</v>
      </c>
      <c r="AC5" s="58">
        <v>120</v>
      </c>
      <c r="AD5" s="58">
        <v>20</v>
      </c>
      <c r="AE5" s="56"/>
      <c r="AF5" s="56">
        <v>40</v>
      </c>
      <c r="AG5" s="59">
        <v>1840</v>
      </c>
      <c r="AJ5" s="48" t="s">
        <v>37</v>
      </c>
    </row>
    <row r="6" spans="1:36" s="46" customFormat="1" ht="15.75" customHeight="1">
      <c r="A6" s="60">
        <v>2</v>
      </c>
      <c r="B6" s="52" t="s">
        <v>89</v>
      </c>
      <c r="C6" s="67" t="s">
        <v>90</v>
      </c>
      <c r="D6" s="16">
        <v>2122</v>
      </c>
      <c r="E6" s="79" t="s">
        <v>87</v>
      </c>
      <c r="F6" s="69" t="s">
        <v>155</v>
      </c>
      <c r="G6" s="16"/>
      <c r="H6" s="52">
        <v>10</v>
      </c>
      <c r="I6" s="52"/>
      <c r="J6" s="52"/>
      <c r="K6" s="52"/>
      <c r="L6" s="52"/>
      <c r="M6" s="52"/>
      <c r="N6" s="52"/>
      <c r="O6" s="52"/>
      <c r="P6" s="52"/>
      <c r="Q6" s="52"/>
      <c r="R6" s="53">
        <v>10</v>
      </c>
      <c r="S6" s="53">
        <v>20</v>
      </c>
      <c r="T6" s="53"/>
      <c r="U6" s="53">
        <v>10</v>
      </c>
      <c r="V6" s="53">
        <v>10</v>
      </c>
      <c r="W6" s="53"/>
      <c r="X6" s="53"/>
      <c r="Y6" s="53"/>
      <c r="Z6" s="53">
        <v>10</v>
      </c>
      <c r="AA6" s="53"/>
      <c r="AB6" s="53"/>
      <c r="AC6" s="53"/>
      <c r="AD6" s="53">
        <v>20</v>
      </c>
      <c r="AE6" s="52"/>
      <c r="AF6" s="52"/>
      <c r="AG6" s="61">
        <v>90</v>
      </c>
      <c r="AJ6" s="48" t="s">
        <v>39</v>
      </c>
    </row>
    <row r="7" spans="1:36" s="46" customFormat="1" ht="15.75" customHeight="1">
      <c r="A7" s="60">
        <v>3</v>
      </c>
      <c r="B7" s="52" t="s">
        <v>91</v>
      </c>
      <c r="C7" s="67" t="s">
        <v>92</v>
      </c>
      <c r="D7" s="16">
        <v>2122</v>
      </c>
      <c r="E7" s="79" t="s">
        <v>87</v>
      </c>
      <c r="F7" s="69" t="s">
        <v>100</v>
      </c>
      <c r="G7" s="16"/>
      <c r="H7" s="52">
        <v>20</v>
      </c>
      <c r="I7" s="52">
        <v>10</v>
      </c>
      <c r="J7" s="52"/>
      <c r="K7" s="52"/>
      <c r="L7" s="52"/>
      <c r="M7" s="52"/>
      <c r="N7" s="52"/>
      <c r="O7" s="52"/>
      <c r="P7" s="52"/>
      <c r="Q7" s="52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>
        <v>10</v>
      </c>
      <c r="AE7" s="52"/>
      <c r="AF7" s="52"/>
      <c r="AG7" s="61">
        <v>40</v>
      </c>
      <c r="AJ7" s="48" t="s">
        <v>41</v>
      </c>
    </row>
    <row r="8" spans="1:36" s="46" customFormat="1" ht="15.75" customHeight="1">
      <c r="A8" s="60">
        <v>4</v>
      </c>
      <c r="B8" s="52" t="s">
        <v>93</v>
      </c>
      <c r="C8" s="67" t="s">
        <v>94</v>
      </c>
      <c r="D8" s="77">
        <v>2122</v>
      </c>
      <c r="E8" s="70" t="s">
        <v>102</v>
      </c>
      <c r="F8" s="68" t="s">
        <v>99</v>
      </c>
      <c r="G8" s="54"/>
      <c r="H8" s="52">
        <v>15</v>
      </c>
      <c r="I8" s="52">
        <v>20</v>
      </c>
      <c r="J8" s="52"/>
      <c r="K8" s="52"/>
      <c r="L8" s="52"/>
      <c r="M8" s="52"/>
      <c r="N8" s="52"/>
      <c r="O8" s="52"/>
      <c r="P8" s="52"/>
      <c r="Q8" s="5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>
        <v>90</v>
      </c>
      <c r="AE8" s="52"/>
      <c r="AF8" s="52"/>
      <c r="AG8" s="61">
        <v>125</v>
      </c>
      <c r="AJ8" s="48" t="s">
        <v>43</v>
      </c>
    </row>
    <row r="9" spans="1:36" s="46" customFormat="1" ht="15.75" customHeight="1">
      <c r="A9" s="60">
        <v>5</v>
      </c>
      <c r="B9" s="52" t="s">
        <v>101</v>
      </c>
      <c r="C9" s="67" t="s">
        <v>94</v>
      </c>
      <c r="D9" s="77">
        <v>2122</v>
      </c>
      <c r="E9" s="70" t="s">
        <v>102</v>
      </c>
      <c r="F9" s="69" t="s">
        <v>109</v>
      </c>
      <c r="G9" s="54"/>
      <c r="H9" s="52">
        <v>10</v>
      </c>
      <c r="I9" s="52">
        <v>50</v>
      </c>
      <c r="J9" s="52"/>
      <c r="K9" s="52"/>
      <c r="L9" s="52"/>
      <c r="M9" s="52"/>
      <c r="N9" s="52"/>
      <c r="O9" s="52"/>
      <c r="P9" s="52"/>
      <c r="Q9" s="52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>
        <v>10</v>
      </c>
      <c r="AE9" s="52"/>
      <c r="AF9" s="52"/>
      <c r="AG9" s="61">
        <v>70</v>
      </c>
      <c r="AJ9" s="48" t="s">
        <v>45</v>
      </c>
    </row>
    <row r="10" spans="1:36" s="46" customFormat="1" ht="15.75" customHeight="1">
      <c r="A10" s="60">
        <v>6</v>
      </c>
      <c r="B10" s="52" t="s">
        <v>103</v>
      </c>
      <c r="C10" s="52" t="s">
        <v>104</v>
      </c>
      <c r="D10" s="78">
        <v>2122</v>
      </c>
      <c r="E10" s="71" t="s">
        <v>129</v>
      </c>
      <c r="F10" s="68" t="s">
        <v>106</v>
      </c>
      <c r="G10" s="54"/>
      <c r="H10" s="52">
        <v>10</v>
      </c>
      <c r="I10" s="52">
        <v>70</v>
      </c>
      <c r="J10" s="52"/>
      <c r="K10" s="52"/>
      <c r="L10" s="52"/>
      <c r="M10" s="52"/>
      <c r="N10" s="52"/>
      <c r="O10" s="52"/>
      <c r="P10" s="52"/>
      <c r="Q10" s="52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>
        <v>10</v>
      </c>
      <c r="AE10" s="52"/>
      <c r="AF10" s="52"/>
      <c r="AG10" s="61">
        <v>90</v>
      </c>
      <c r="AJ10" s="48" t="s">
        <v>47</v>
      </c>
    </row>
    <row r="11" spans="1:36" s="46" customFormat="1" ht="15.75" customHeight="1">
      <c r="A11" s="60">
        <v>7</v>
      </c>
      <c r="B11" s="52" t="s">
        <v>107</v>
      </c>
      <c r="C11" s="72" t="s">
        <v>94</v>
      </c>
      <c r="D11" s="77">
        <v>2122</v>
      </c>
      <c r="E11" s="70" t="s">
        <v>87</v>
      </c>
      <c r="F11" s="68" t="s">
        <v>108</v>
      </c>
      <c r="G11" s="54"/>
      <c r="H11" s="52">
        <v>10</v>
      </c>
      <c r="I11" s="52">
        <v>10</v>
      </c>
      <c r="J11" s="52"/>
      <c r="K11" s="52"/>
      <c r="L11" s="52"/>
      <c r="M11" s="52"/>
      <c r="N11" s="52"/>
      <c r="O11" s="52"/>
      <c r="P11" s="52"/>
      <c r="Q11" s="52"/>
      <c r="R11" s="53"/>
      <c r="S11" s="53"/>
      <c r="T11" s="11"/>
      <c r="U11" s="53"/>
      <c r="V11" s="53"/>
      <c r="W11" s="53"/>
      <c r="X11" s="53"/>
      <c r="Y11" s="53"/>
      <c r="Z11" s="53"/>
      <c r="AA11" s="53"/>
      <c r="AB11" s="53"/>
      <c r="AC11" s="53"/>
      <c r="AD11" s="53">
        <v>10</v>
      </c>
      <c r="AE11" s="52"/>
      <c r="AF11" s="52"/>
      <c r="AG11" s="61">
        <v>30</v>
      </c>
      <c r="AJ11" s="48" t="s">
        <v>38</v>
      </c>
    </row>
    <row r="12" spans="1:36" s="46" customFormat="1" ht="15.75" customHeight="1">
      <c r="A12" s="60">
        <v>8</v>
      </c>
      <c r="B12" s="52" t="s">
        <v>115</v>
      </c>
      <c r="C12" s="72" t="s">
        <v>90</v>
      </c>
      <c r="D12" s="77">
        <v>2122</v>
      </c>
      <c r="E12" s="70" t="s">
        <v>122</v>
      </c>
      <c r="F12" s="68" t="s">
        <v>136</v>
      </c>
      <c r="G12" s="54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3"/>
      <c r="T12" s="11"/>
      <c r="U12" s="53"/>
      <c r="V12" s="53"/>
      <c r="W12" s="53"/>
      <c r="X12" s="53"/>
      <c r="Y12" s="53"/>
      <c r="Z12" s="53"/>
      <c r="AA12" s="53"/>
      <c r="AB12" s="53"/>
      <c r="AC12" s="53"/>
      <c r="AD12" s="53">
        <v>20</v>
      </c>
      <c r="AE12" s="52"/>
      <c r="AF12" s="52"/>
      <c r="AG12" s="61">
        <v>20</v>
      </c>
      <c r="AJ12" s="48"/>
    </row>
    <row r="13" spans="1:36" s="46" customFormat="1" ht="15.75" customHeight="1">
      <c r="A13" s="60">
        <v>9</v>
      </c>
      <c r="B13" s="52" t="s">
        <v>116</v>
      </c>
      <c r="C13" s="72" t="s">
        <v>94</v>
      </c>
      <c r="D13" s="77">
        <v>2122</v>
      </c>
      <c r="E13" s="71" t="s">
        <v>105</v>
      </c>
      <c r="F13" s="68" t="s">
        <v>137</v>
      </c>
      <c r="G13" s="54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3"/>
      <c r="T13" s="11"/>
      <c r="U13" s="53"/>
      <c r="V13" s="53"/>
      <c r="W13" s="53"/>
      <c r="X13" s="53"/>
      <c r="Y13" s="53"/>
      <c r="Z13" s="53"/>
      <c r="AA13" s="53"/>
      <c r="AB13" s="53"/>
      <c r="AC13" s="53"/>
      <c r="AD13" s="53">
        <v>10</v>
      </c>
      <c r="AE13" s="52"/>
      <c r="AF13" s="52"/>
      <c r="AG13" s="61">
        <v>10</v>
      </c>
      <c r="AJ13" s="48"/>
    </row>
    <row r="14" spans="1:36" s="46" customFormat="1" ht="15.75" customHeight="1">
      <c r="A14" s="60">
        <v>10</v>
      </c>
      <c r="B14" s="52" t="s">
        <v>117</v>
      </c>
      <c r="C14" s="72" t="s">
        <v>94</v>
      </c>
      <c r="D14" s="77">
        <v>2122</v>
      </c>
      <c r="E14" s="71" t="s">
        <v>105</v>
      </c>
      <c r="F14" s="68" t="s">
        <v>138</v>
      </c>
      <c r="G14" s="54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3"/>
      <c r="T14" s="11"/>
      <c r="U14" s="53"/>
      <c r="V14" s="53"/>
      <c r="W14" s="53"/>
      <c r="X14" s="53"/>
      <c r="Y14" s="53"/>
      <c r="Z14" s="53"/>
      <c r="AA14" s="53"/>
      <c r="AB14" s="53"/>
      <c r="AC14" s="53"/>
      <c r="AD14" s="53">
        <v>20</v>
      </c>
      <c r="AE14" s="52"/>
      <c r="AF14" s="52"/>
      <c r="AG14" s="61">
        <v>20</v>
      </c>
      <c r="AJ14" s="48"/>
    </row>
    <row r="15" spans="1:36" s="46" customFormat="1" ht="15.75" customHeight="1">
      <c r="A15" s="60">
        <v>11</v>
      </c>
      <c r="B15" s="52" t="s">
        <v>118</v>
      </c>
      <c r="C15" s="72" t="s">
        <v>94</v>
      </c>
      <c r="D15" s="77">
        <v>2122</v>
      </c>
      <c r="E15" s="71" t="s">
        <v>105</v>
      </c>
      <c r="F15" s="68" t="s">
        <v>139</v>
      </c>
      <c r="G15" s="54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3"/>
      <c r="T15" s="11"/>
      <c r="U15" s="53"/>
      <c r="V15" s="53"/>
      <c r="W15" s="53"/>
      <c r="X15" s="53"/>
      <c r="Y15" s="53"/>
      <c r="Z15" s="53"/>
      <c r="AA15" s="53"/>
      <c r="AB15" s="53"/>
      <c r="AC15" s="53"/>
      <c r="AD15" s="53">
        <v>10</v>
      </c>
      <c r="AE15" s="52"/>
      <c r="AF15" s="52"/>
      <c r="AG15" s="61">
        <v>10</v>
      </c>
      <c r="AJ15" s="48"/>
    </row>
    <row r="16" spans="1:36" s="46" customFormat="1" ht="15.75" customHeight="1">
      <c r="A16" s="60">
        <v>12</v>
      </c>
      <c r="B16" s="52" t="s">
        <v>119</v>
      </c>
      <c r="C16" s="72" t="s">
        <v>94</v>
      </c>
      <c r="D16" s="77">
        <v>2122</v>
      </c>
      <c r="E16" s="71" t="s">
        <v>105</v>
      </c>
      <c r="F16" s="68" t="s">
        <v>140</v>
      </c>
      <c r="G16" s="54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3"/>
      <c r="T16" s="11"/>
      <c r="U16" s="53"/>
      <c r="V16" s="53"/>
      <c r="W16" s="53"/>
      <c r="X16" s="53"/>
      <c r="Y16" s="53"/>
      <c r="Z16" s="53"/>
      <c r="AA16" s="53"/>
      <c r="AB16" s="53"/>
      <c r="AC16" s="53"/>
      <c r="AD16" s="53">
        <v>10</v>
      </c>
      <c r="AE16" s="52"/>
      <c r="AF16" s="52"/>
      <c r="AG16" s="61">
        <v>10</v>
      </c>
      <c r="AJ16" s="48"/>
    </row>
    <row r="17" spans="1:36" s="46" customFormat="1" ht="15.75" customHeight="1">
      <c r="A17" s="60">
        <v>13</v>
      </c>
      <c r="B17" s="52" t="s">
        <v>128</v>
      </c>
      <c r="C17" s="72" t="s">
        <v>94</v>
      </c>
      <c r="D17" s="77">
        <v>2122</v>
      </c>
      <c r="E17" s="70" t="s">
        <v>122</v>
      </c>
      <c r="F17" s="68" t="s">
        <v>141</v>
      </c>
      <c r="G17" s="54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3"/>
      <c r="T17" s="11"/>
      <c r="U17" s="53"/>
      <c r="V17" s="53"/>
      <c r="W17" s="53"/>
      <c r="X17" s="53"/>
      <c r="Y17" s="53"/>
      <c r="Z17" s="53"/>
      <c r="AA17" s="53"/>
      <c r="AB17" s="53"/>
      <c r="AC17" s="53"/>
      <c r="AD17" s="53">
        <v>10</v>
      </c>
      <c r="AE17" s="52"/>
      <c r="AF17" s="52"/>
      <c r="AG17" s="61">
        <v>10</v>
      </c>
      <c r="AJ17" s="48"/>
    </row>
    <row r="18" spans="1:36" s="46" customFormat="1" ht="15.75" customHeight="1">
      <c r="A18" s="60">
        <v>14</v>
      </c>
      <c r="B18" s="52" t="s">
        <v>134</v>
      </c>
      <c r="C18" s="72" t="s">
        <v>94</v>
      </c>
      <c r="D18" s="77">
        <v>2122</v>
      </c>
      <c r="E18" s="70" t="s">
        <v>122</v>
      </c>
      <c r="F18" s="68" t="s">
        <v>142</v>
      </c>
      <c r="G18" s="54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3"/>
      <c r="T18" s="11"/>
      <c r="U18" s="53"/>
      <c r="V18" s="53"/>
      <c r="W18" s="53"/>
      <c r="X18" s="53"/>
      <c r="Y18" s="53"/>
      <c r="Z18" s="53"/>
      <c r="AA18" s="53"/>
      <c r="AB18" s="53"/>
      <c r="AC18" s="53"/>
      <c r="AD18" s="53">
        <v>10</v>
      </c>
      <c r="AE18" s="52"/>
      <c r="AF18" s="52"/>
      <c r="AG18" s="61">
        <v>10</v>
      </c>
      <c r="AJ18" s="48"/>
    </row>
    <row r="19" spans="1:36" s="46" customFormat="1" ht="15.75" customHeight="1">
      <c r="A19" s="60">
        <v>15</v>
      </c>
      <c r="B19" s="52" t="s">
        <v>120</v>
      </c>
      <c r="C19" s="72" t="s">
        <v>94</v>
      </c>
      <c r="D19" s="77">
        <v>2122</v>
      </c>
      <c r="E19" s="70" t="s">
        <v>122</v>
      </c>
      <c r="F19" s="68" t="s">
        <v>143</v>
      </c>
      <c r="G19" s="54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11"/>
      <c r="U19" s="53"/>
      <c r="V19" s="53"/>
      <c r="W19" s="53"/>
      <c r="X19" s="53"/>
      <c r="Y19" s="53"/>
      <c r="Z19" s="53"/>
      <c r="AA19" s="53"/>
      <c r="AB19" s="53"/>
      <c r="AC19" s="53"/>
      <c r="AD19" s="53">
        <v>10</v>
      </c>
      <c r="AE19" s="52"/>
      <c r="AF19" s="52"/>
      <c r="AG19" s="61">
        <v>10</v>
      </c>
      <c r="AJ19" s="48"/>
    </row>
    <row r="20" spans="1:36" s="46" customFormat="1" ht="15.75" customHeight="1">
      <c r="A20" s="60">
        <v>16</v>
      </c>
      <c r="B20" s="52" t="s">
        <v>121</v>
      </c>
      <c r="C20" s="72" t="s">
        <v>94</v>
      </c>
      <c r="D20" s="77">
        <v>2122</v>
      </c>
      <c r="E20" s="70" t="s">
        <v>122</v>
      </c>
      <c r="F20" s="68" t="s">
        <v>144</v>
      </c>
      <c r="G20" s="54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3"/>
      <c r="T20" s="11"/>
      <c r="U20" s="53"/>
      <c r="V20" s="53"/>
      <c r="W20" s="53"/>
      <c r="X20" s="53"/>
      <c r="Y20" s="53"/>
      <c r="Z20" s="53"/>
      <c r="AA20" s="53"/>
      <c r="AB20" s="53"/>
      <c r="AC20" s="53"/>
      <c r="AD20" s="53">
        <v>10</v>
      </c>
      <c r="AE20" s="52"/>
      <c r="AF20" s="52"/>
      <c r="AG20" s="61">
        <v>10</v>
      </c>
      <c r="AJ20" s="48"/>
    </row>
    <row r="21" spans="1:36" s="46" customFormat="1" ht="15.75" customHeight="1">
      <c r="A21" s="60">
        <v>17</v>
      </c>
      <c r="B21" s="52" t="s">
        <v>123</v>
      </c>
      <c r="C21" s="72" t="s">
        <v>130</v>
      </c>
      <c r="D21" s="77">
        <v>2122</v>
      </c>
      <c r="E21" s="70" t="s">
        <v>122</v>
      </c>
      <c r="F21" s="68" t="s">
        <v>145</v>
      </c>
      <c r="G21" s="54"/>
      <c r="H21" s="52"/>
      <c r="I21" s="52">
        <v>10</v>
      </c>
      <c r="J21" s="52"/>
      <c r="K21" s="52"/>
      <c r="L21" s="52"/>
      <c r="M21" s="52"/>
      <c r="N21" s="52"/>
      <c r="O21" s="52"/>
      <c r="P21" s="52"/>
      <c r="Q21" s="52"/>
      <c r="R21" s="53"/>
      <c r="S21" s="53"/>
      <c r="T21" s="11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2"/>
      <c r="AF21" s="52"/>
      <c r="AG21" s="61">
        <v>10</v>
      </c>
      <c r="AJ21" s="48"/>
    </row>
    <row r="22" spans="1:36" s="46" customFormat="1" ht="15.75" customHeight="1">
      <c r="A22" s="60">
        <v>18</v>
      </c>
      <c r="B22" s="52" t="s">
        <v>146</v>
      </c>
      <c r="C22" s="72" t="s">
        <v>114</v>
      </c>
      <c r="D22" s="77">
        <v>2122</v>
      </c>
      <c r="E22" s="71" t="s">
        <v>105</v>
      </c>
      <c r="F22" s="68" t="s">
        <v>147</v>
      </c>
      <c r="G22" s="54"/>
      <c r="H22" s="52"/>
      <c r="I22" s="52">
        <v>10</v>
      </c>
      <c r="J22" s="52"/>
      <c r="K22" s="52"/>
      <c r="L22" s="52"/>
      <c r="M22" s="52"/>
      <c r="N22" s="52"/>
      <c r="O22" s="52"/>
      <c r="P22" s="52"/>
      <c r="Q22" s="52"/>
      <c r="R22" s="53"/>
      <c r="S22" s="53"/>
      <c r="T22" s="11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2"/>
      <c r="AF22" s="52"/>
      <c r="AG22" s="61">
        <v>10</v>
      </c>
      <c r="AJ22" s="48"/>
    </row>
    <row r="23" spans="1:36" s="46" customFormat="1" ht="15.75" customHeight="1">
      <c r="A23" s="60">
        <v>19</v>
      </c>
      <c r="B23" s="52" t="s">
        <v>124</v>
      </c>
      <c r="C23" s="72" t="s">
        <v>94</v>
      </c>
      <c r="D23" s="77">
        <v>2122</v>
      </c>
      <c r="E23" s="70" t="s">
        <v>122</v>
      </c>
      <c r="F23" s="68" t="s">
        <v>148</v>
      </c>
      <c r="G23" s="54"/>
      <c r="H23" s="52"/>
      <c r="I23" s="52">
        <v>10</v>
      </c>
      <c r="J23" s="52"/>
      <c r="K23" s="52"/>
      <c r="L23" s="52"/>
      <c r="M23" s="52"/>
      <c r="N23" s="52"/>
      <c r="O23" s="52"/>
      <c r="P23" s="52"/>
      <c r="Q23" s="52"/>
      <c r="R23" s="53"/>
      <c r="S23" s="53"/>
      <c r="T23" s="11"/>
      <c r="U23" s="53"/>
      <c r="V23" s="53"/>
      <c r="W23" s="53"/>
      <c r="X23" s="53"/>
      <c r="Y23" s="53"/>
      <c r="Z23" s="53"/>
      <c r="AA23" s="53"/>
      <c r="AB23" s="53"/>
      <c r="AC23" s="53"/>
      <c r="AD23" s="53">
        <v>10</v>
      </c>
      <c r="AE23" s="52"/>
      <c r="AF23" s="52"/>
      <c r="AG23" s="61">
        <v>20</v>
      </c>
      <c r="AJ23" s="48"/>
    </row>
    <row r="24" spans="1:36" s="46" customFormat="1" ht="15.75" customHeight="1">
      <c r="A24" s="60">
        <v>20</v>
      </c>
      <c r="B24" s="52" t="s">
        <v>125</v>
      </c>
      <c r="C24" s="72" t="s">
        <v>126</v>
      </c>
      <c r="D24" s="77">
        <v>2122</v>
      </c>
      <c r="E24" s="70" t="s">
        <v>122</v>
      </c>
      <c r="F24" s="68" t="s">
        <v>149</v>
      </c>
      <c r="G24" s="54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53"/>
      <c r="T24" s="11"/>
      <c r="U24" s="53"/>
      <c r="V24" s="53"/>
      <c r="W24" s="53"/>
      <c r="X24" s="53"/>
      <c r="Y24" s="53"/>
      <c r="Z24" s="53"/>
      <c r="AA24" s="53"/>
      <c r="AB24" s="53"/>
      <c r="AC24" s="53"/>
      <c r="AD24" s="53">
        <v>10</v>
      </c>
      <c r="AE24" s="52"/>
      <c r="AF24" s="52"/>
      <c r="AG24" s="61">
        <v>10</v>
      </c>
      <c r="AJ24" s="48"/>
    </row>
    <row r="25" spans="1:36" s="46" customFormat="1" ht="15.75" customHeight="1">
      <c r="A25" s="60">
        <v>21</v>
      </c>
      <c r="B25" s="52" t="s">
        <v>127</v>
      </c>
      <c r="C25" s="72" t="s">
        <v>94</v>
      </c>
      <c r="D25" s="77">
        <v>2122</v>
      </c>
      <c r="E25" s="71" t="s">
        <v>105</v>
      </c>
      <c r="F25" s="68" t="s">
        <v>150</v>
      </c>
      <c r="G25" s="54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3"/>
      <c r="T25" s="11"/>
      <c r="U25" s="53"/>
      <c r="V25" s="53"/>
      <c r="W25" s="53"/>
      <c r="X25" s="53"/>
      <c r="Y25" s="53"/>
      <c r="Z25" s="53"/>
      <c r="AA25" s="53"/>
      <c r="AB25" s="53"/>
      <c r="AC25" s="53"/>
      <c r="AD25" s="53">
        <v>10</v>
      </c>
      <c r="AE25" s="52"/>
      <c r="AF25" s="52"/>
      <c r="AG25" s="61">
        <v>10</v>
      </c>
      <c r="AJ25" s="48"/>
    </row>
    <row r="26" spans="1:36" s="46" customFormat="1" ht="15.75" customHeight="1">
      <c r="A26" s="60">
        <v>22</v>
      </c>
      <c r="B26" s="52" t="s">
        <v>133</v>
      </c>
      <c r="C26" s="72" t="s">
        <v>94</v>
      </c>
      <c r="D26" s="77">
        <v>2122</v>
      </c>
      <c r="E26" s="71" t="s">
        <v>105</v>
      </c>
      <c r="F26" s="68" t="s">
        <v>151</v>
      </c>
      <c r="G26" s="54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3"/>
      <c r="T26" s="11"/>
      <c r="U26" s="53"/>
      <c r="V26" s="53"/>
      <c r="W26" s="53"/>
      <c r="X26" s="53"/>
      <c r="Y26" s="53"/>
      <c r="Z26" s="53"/>
      <c r="AA26" s="53"/>
      <c r="AB26" s="53"/>
      <c r="AC26" s="53"/>
      <c r="AD26" s="53">
        <v>10</v>
      </c>
      <c r="AE26" s="52"/>
      <c r="AF26" s="52"/>
      <c r="AG26" s="61">
        <v>10</v>
      </c>
      <c r="AJ26" s="48"/>
    </row>
    <row r="27" spans="1:36" s="46" customFormat="1" ht="15.75" customHeight="1">
      <c r="A27" s="60">
        <v>23</v>
      </c>
      <c r="B27" s="52" t="s">
        <v>110</v>
      </c>
      <c r="C27" s="70" t="s">
        <v>94</v>
      </c>
      <c r="D27" s="77">
        <v>2122</v>
      </c>
      <c r="E27" s="71" t="s">
        <v>87</v>
      </c>
      <c r="F27" s="68" t="s">
        <v>111</v>
      </c>
      <c r="G27" s="54"/>
      <c r="H27" s="52">
        <v>10</v>
      </c>
      <c r="I27" s="52">
        <v>10</v>
      </c>
      <c r="J27" s="52"/>
      <c r="K27" s="52"/>
      <c r="L27" s="52"/>
      <c r="M27" s="52"/>
      <c r="N27" s="52"/>
      <c r="O27" s="52"/>
      <c r="P27" s="52"/>
      <c r="Q27" s="52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>
        <v>10</v>
      </c>
      <c r="AE27" s="52"/>
      <c r="AF27" s="52"/>
      <c r="AG27" s="61">
        <v>30</v>
      </c>
      <c r="AJ27" s="48" t="s">
        <v>40</v>
      </c>
    </row>
    <row r="28" spans="1:36" s="46" customFormat="1" ht="15.75" customHeight="1">
      <c r="A28" s="60">
        <v>24</v>
      </c>
      <c r="B28" s="52" t="s">
        <v>112</v>
      </c>
      <c r="C28" s="70" t="s">
        <v>94</v>
      </c>
      <c r="D28" s="77">
        <v>2122</v>
      </c>
      <c r="E28" s="71" t="s">
        <v>87</v>
      </c>
      <c r="F28" s="69" t="s">
        <v>152</v>
      </c>
      <c r="G28" s="54"/>
      <c r="H28" s="52"/>
      <c r="I28" s="52">
        <v>10</v>
      </c>
      <c r="J28" s="52"/>
      <c r="K28" s="52"/>
      <c r="L28" s="52"/>
      <c r="M28" s="52"/>
      <c r="N28" s="52"/>
      <c r="O28" s="52"/>
      <c r="P28" s="52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>
        <v>10</v>
      </c>
      <c r="AE28" s="52"/>
      <c r="AF28" s="52"/>
      <c r="AG28" s="61">
        <v>20</v>
      </c>
      <c r="AJ28" s="48" t="s">
        <v>42</v>
      </c>
    </row>
    <row r="29" spans="1:36" s="46" customFormat="1" ht="15.75" customHeight="1">
      <c r="A29" s="82">
        <v>25</v>
      </c>
      <c r="B29" s="83" t="s">
        <v>153</v>
      </c>
      <c r="C29" s="70" t="s">
        <v>94</v>
      </c>
      <c r="D29" s="77">
        <v>2122</v>
      </c>
      <c r="E29" s="71" t="s">
        <v>105</v>
      </c>
      <c r="F29" s="69" t="s">
        <v>154</v>
      </c>
      <c r="G29" s="84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>
        <v>10</v>
      </c>
      <c r="AE29" s="83"/>
      <c r="AF29" s="83"/>
      <c r="AG29" s="86">
        <v>10</v>
      </c>
      <c r="AJ29" s="48"/>
    </row>
    <row r="30" spans="1:36" s="46" customFormat="1" ht="15.75" customHeight="1" thickBot="1">
      <c r="A30" s="62">
        <v>26</v>
      </c>
      <c r="B30" s="63" t="s">
        <v>113</v>
      </c>
      <c r="C30" s="73" t="s">
        <v>114</v>
      </c>
      <c r="D30" s="77">
        <v>2122</v>
      </c>
      <c r="E30" s="74" t="s">
        <v>102</v>
      </c>
      <c r="F30" s="75" t="s">
        <v>135</v>
      </c>
      <c r="G30" s="64"/>
      <c r="H30" s="63">
        <v>10</v>
      </c>
      <c r="I30" s="63">
        <v>10</v>
      </c>
      <c r="J30" s="63"/>
      <c r="K30" s="63"/>
      <c r="L30" s="63"/>
      <c r="M30" s="63"/>
      <c r="N30" s="63"/>
      <c r="O30" s="63"/>
      <c r="P30" s="63"/>
      <c r="Q30" s="63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>
        <v>10</v>
      </c>
      <c r="AE30" s="63"/>
      <c r="AF30" s="63"/>
      <c r="AG30" s="66">
        <v>30</v>
      </c>
      <c r="AJ30" s="48" t="s">
        <v>44</v>
      </c>
    </row>
    <row r="31" spans="1:36" s="46" customFormat="1" ht="15.75" customHeight="1">
      <c r="C31" s="76"/>
      <c r="D31" s="49"/>
      <c r="E31" s="49"/>
      <c r="F31" s="49"/>
      <c r="G31" s="49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F31" s="46" t="s">
        <v>131</v>
      </c>
      <c r="AG31" s="46">
        <f>SUM(AG5:AG30)</f>
        <v>2555</v>
      </c>
      <c r="AJ31" s="48" t="s">
        <v>46</v>
      </c>
    </row>
    <row r="32" spans="1:36" s="46" customFormat="1" ht="15.75" customHeight="1">
      <c r="C32" s="76"/>
      <c r="D32" s="49"/>
      <c r="E32" s="49"/>
      <c r="F32" s="49"/>
      <c r="G32" s="49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J32" s="48"/>
    </row>
    <row r="33" spans="4:36" s="46" customFormat="1" ht="15.75" customHeight="1">
      <c r="D33" s="49"/>
      <c r="E33" s="49"/>
      <c r="F33" s="49"/>
      <c r="G33" s="49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J33" s="48" t="s">
        <v>48</v>
      </c>
    </row>
    <row r="34" spans="4:36" s="46" customFormat="1" ht="15.75" customHeight="1">
      <c r="D34" s="49"/>
      <c r="E34" s="49"/>
      <c r="F34" s="49"/>
      <c r="G34" s="49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4:36" s="46" customFormat="1" ht="15.75" customHeight="1">
      <c r="D35" s="49"/>
      <c r="E35" s="49"/>
      <c r="F35" s="49"/>
      <c r="G35" s="49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4:36" s="46" customFormat="1" ht="15.75" customHeight="1">
      <c r="D36" s="49"/>
      <c r="E36" s="49"/>
      <c r="F36" s="49"/>
      <c r="G36" s="49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</sheetData>
  <dataConsolidate/>
  <mergeCells count="13">
    <mergeCell ref="H3:J4"/>
    <mergeCell ref="G2:G4"/>
    <mergeCell ref="A3:F3"/>
    <mergeCell ref="A2:F2"/>
    <mergeCell ref="AG1:AG4"/>
    <mergeCell ref="AA4:AD4"/>
    <mergeCell ref="Q3:AD3"/>
    <mergeCell ref="AE2:AE3"/>
    <mergeCell ref="AH1:AH4"/>
    <mergeCell ref="K2:L2"/>
    <mergeCell ref="N2:O2"/>
    <mergeCell ref="N1:P1"/>
    <mergeCell ref="K1:M1"/>
  </mergeCells>
  <dataValidations count="2">
    <dataValidation type="list" allowBlank="1" showInputMessage="1" showErrorMessage="1" sqref="AF1 M3">
      <formula1>$AJ$5:$AJ$33</formula1>
    </dataValidation>
    <dataValidation type="list" allowBlank="1" showInputMessage="1" showErrorMessage="1" sqref="AJ4">
      <formula1>$AJ$5:$AJ$31</formula1>
    </dataValidation>
  </dataValidations>
  <hyperlinks>
    <hyperlink ref="F8" r:id="rId1"/>
    <hyperlink ref="F5" r:id="rId2"/>
    <hyperlink ref="F7" r:id="rId3"/>
    <hyperlink ref="F10" r:id="rId4"/>
    <hyperlink ref="F11" r:id="rId5"/>
    <hyperlink ref="F9" r:id="rId6"/>
    <hyperlink ref="F27" r:id="rId7"/>
    <hyperlink ref="F30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8" r:id="rId24"/>
    <hyperlink ref="F29" r:id="rId25"/>
    <hyperlink ref="F6" r:id="rId26"/>
  </hyperlinks>
  <pageMargins left="0.7" right="0.7" top="0.75" bottom="0.75" header="0.3" footer="0.3"/>
  <pageSetup paperSize="9" orientation="portrait" r:id="rId27"/>
  <rowBreaks count="1" manualBreakCount="1">
    <brk id="4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 общее.часть 1.</vt:lpstr>
      <vt:lpstr>педагоги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Айзатуллова Рузалия Закуловна</dc:creator>
  <cp:lastModifiedBy>Пользователь Windows</cp:lastModifiedBy>
  <cp:lastPrinted>2022-02-05T16:45:03Z</cp:lastPrinted>
  <dcterms:created xsi:type="dcterms:W3CDTF">2021-03-03T15:00:03Z</dcterms:created>
  <dcterms:modified xsi:type="dcterms:W3CDTF">2022-04-29T09:36:54Z</dcterms:modified>
</cp:coreProperties>
</file>